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firstSheet="3" activeTab="3"/>
  </bookViews>
  <sheets>
    <sheet name="Бангейци-ОЗ" sheetId="1" r:id="rId1"/>
    <sheet name="Белица-ОЗ-СЛ" sheetId="2" r:id="rId2"/>
    <sheet name="Белица-ТН" sheetId="3" r:id="rId3"/>
    <sheet name="Бижовци-ОЗ" sheetId="4" r:id="rId4"/>
    <sheet name="Енчовци-ОЗ-СЛ" sheetId="5" r:id="rId5"/>
    <sheet name="Плачковци-ОЗ" sheetId="6" r:id="rId6"/>
    <sheet name="Плачковци-ТН" sheetId="7" r:id="rId7"/>
    <sheet name="Престой-ОЗ-СЛ" sheetId="8" r:id="rId8"/>
    <sheet name="Престой-ТН-СЛ" sheetId="9" r:id="rId9"/>
    <sheet name="Радевци-ОЗ" sheetId="10" r:id="rId10"/>
    <sheet name="Радевци-ТН" sheetId="11" r:id="rId11"/>
    <sheet name="Станчов хан-ОЗ" sheetId="12" r:id="rId12"/>
    <sheet name="Трявна-ОЗ-СЛ" sheetId="13" r:id="rId13"/>
    <sheet name="Фъревци-ОЗ" sheetId="14" r:id="rId14"/>
    <sheet name="Черновръх-ОЗ-СЛ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<sst xmlns="http://schemas.openxmlformats.org/spreadsheetml/2006/main" count="1164" uniqueCount="276">
  <si>
    <t>Собственик-име</t>
  </si>
  <si>
    <t>№ на имот по ЗКИР</t>
  </si>
  <si>
    <t>НТП</t>
  </si>
  <si>
    <t>Категория</t>
  </si>
  <si>
    <t>Ползвател</t>
  </si>
  <si>
    <t>Ползвана площ</t>
  </si>
  <si>
    <t>Площ на имота</t>
  </si>
  <si>
    <t>ЗЕМИ ПО ЧЛ.19 ОТ ЗСПЗЗ</t>
  </si>
  <si>
    <t>49.57</t>
  </si>
  <si>
    <t>Нива</t>
  </si>
  <si>
    <t>10</t>
  </si>
  <si>
    <t>ПЕНЧО СЛАВОВ ПЕНЕВ</t>
  </si>
  <si>
    <t>30.49</t>
  </si>
  <si>
    <t>МАРТИН СТОЯНОВ ДИМИТРОВ</t>
  </si>
  <si>
    <t>30.53</t>
  </si>
  <si>
    <t>11.47</t>
  </si>
  <si>
    <t>ПЕТЬО ИВАНОВ ПАВЛОВ</t>
  </si>
  <si>
    <t>5</t>
  </si>
  <si>
    <t>ГЕОРГИ ПЛАМЕНОВ ПЕТКОВ</t>
  </si>
  <si>
    <t>12.96</t>
  </si>
  <si>
    <t>ОБЩИНА ТРЯВНА</t>
  </si>
  <si>
    <t>ДИАНА ДЕЯНОВА ЙОНКОВА</t>
  </si>
  <si>
    <t>50.40</t>
  </si>
  <si>
    <t>50.23</t>
  </si>
  <si>
    <t>50.25</t>
  </si>
  <si>
    <t>50.18</t>
  </si>
  <si>
    <t>ЛИЛИЯ БЛАГОЕВА СТОЯНОВА</t>
  </si>
  <si>
    <t>46.29</t>
  </si>
  <si>
    <t>130.9</t>
  </si>
  <si>
    <t>9</t>
  </si>
  <si>
    <t>ПЕНКА ПЕТКОВА ДИМИТРОВА</t>
  </si>
  <si>
    <t>61.75</t>
  </si>
  <si>
    <t>61.60</t>
  </si>
  <si>
    <t>73.5</t>
  </si>
  <si>
    <t>ПЛАМЕН КРЪСТЕВ КОЛЕВ</t>
  </si>
  <si>
    <t>66.49</t>
  </si>
  <si>
    <t>ТАТЯНА КОЙЧЕВА МИТЕВА</t>
  </si>
  <si>
    <t>65.61</t>
  </si>
  <si>
    <t>64.13</t>
  </si>
  <si>
    <t>76.55</t>
  </si>
  <si>
    <t>80.40</t>
  </si>
  <si>
    <t>13.9</t>
  </si>
  <si>
    <t>Овощни насаждения /нетерасирани/</t>
  </si>
  <si>
    <t>6</t>
  </si>
  <si>
    <t>ГАЛЯ ВАСИЛЕВА СТОЙКОВА</t>
  </si>
  <si>
    <t>36.47</t>
  </si>
  <si>
    <t>27.2</t>
  </si>
  <si>
    <t>27.51</t>
  </si>
  <si>
    <t>ДИЛЯН КРАСИМИРОВ СТОЙКОВ</t>
  </si>
  <si>
    <t>14.11</t>
  </si>
  <si>
    <t>КРАСИМИР ГЕОРГИЕВ СТОЙКОВ</t>
  </si>
  <si>
    <t>74.16</t>
  </si>
  <si>
    <t>МЛАДЕН КЪНЧЕВ СТЕФАНОВ</t>
  </si>
  <si>
    <t>28.48</t>
  </si>
  <si>
    <t>28.49</t>
  </si>
  <si>
    <t>НАНЬО ГЕОРГИЕВ СТОЙКОВ</t>
  </si>
  <si>
    <t>39.35</t>
  </si>
  <si>
    <t>39.46</t>
  </si>
  <si>
    <t>43.39</t>
  </si>
  <si>
    <t>7</t>
  </si>
  <si>
    <t>ОБЩИНА-ТРЯВНА</t>
  </si>
  <si>
    <t>43.27</t>
  </si>
  <si>
    <t>43.23</t>
  </si>
  <si>
    <t>41.3</t>
  </si>
  <si>
    <t>43.32</t>
  </si>
  <si>
    <t>СТАНИСЛАВ ИВАНОВ СТЕФАНОВ</t>
  </si>
  <si>
    <t>15.28</t>
  </si>
  <si>
    <t>27.1</t>
  </si>
  <si>
    <t>БОЖИДАР КРЪСТЕВ КОЛЕВ</t>
  </si>
  <si>
    <t>141.11</t>
  </si>
  <si>
    <t>8</t>
  </si>
  <si>
    <t>141.14</t>
  </si>
  <si>
    <t>132.36</t>
  </si>
  <si>
    <t>132.51</t>
  </si>
  <si>
    <t>ДИМО НИКОЛОВ ЦАНЕВ</t>
  </si>
  <si>
    <t>43.70</t>
  </si>
  <si>
    <t>СТЕФКА НИКОЛОВА ЦАНЕВА</t>
  </si>
  <si>
    <t>61.1</t>
  </si>
  <si>
    <t>71.49</t>
  </si>
  <si>
    <t>61.31</t>
  </si>
  <si>
    <t>71.30</t>
  </si>
  <si>
    <t>59.70</t>
  </si>
  <si>
    <t>14.38</t>
  </si>
  <si>
    <t>14.88</t>
  </si>
  <si>
    <t>ВЕНЦИСЛАВ ЦВЕТАНОВ НЕДЯЛКОВ</t>
  </si>
  <si>
    <t>24.5</t>
  </si>
  <si>
    <t>ЗЕМИ ПО ЧЛ19 ОТ ЗСПЗЗ</t>
  </si>
  <si>
    <t>24.30</t>
  </si>
  <si>
    <t>57.4</t>
  </si>
  <si>
    <t>10.1</t>
  </si>
  <si>
    <t>73.33</t>
  </si>
  <si>
    <t>55.11</t>
  </si>
  <si>
    <t>16.84</t>
  </si>
  <si>
    <t>РАДОСЛАВ БОНЕВ ПЕТРОВ</t>
  </si>
  <si>
    <t>34.38</t>
  </si>
  <si>
    <t>10.25</t>
  </si>
  <si>
    <t>ТЕНЧО ДИМИТРОВ МАНЕВ</t>
  </si>
  <si>
    <t>41.110</t>
  </si>
  <si>
    <t>16.76</t>
  </si>
  <si>
    <t>16.78</t>
  </si>
  <si>
    <t>10.45</t>
  </si>
  <si>
    <t>27.7</t>
  </si>
  <si>
    <t>27.24</t>
  </si>
  <si>
    <t>27.8</t>
  </si>
  <si>
    <t>27.6</t>
  </si>
  <si>
    <t>28.1</t>
  </si>
  <si>
    <t>50.15</t>
  </si>
  <si>
    <t>73.21</t>
  </si>
  <si>
    <t>73.23</t>
  </si>
  <si>
    <t>14.12</t>
  </si>
  <si>
    <t>14.6</t>
  </si>
  <si>
    <t>64.11</t>
  </si>
  <si>
    <t>64.8</t>
  </si>
  <si>
    <t>36.57</t>
  </si>
  <si>
    <t>24.56</t>
  </si>
  <si>
    <t>90.21</t>
  </si>
  <si>
    <t>36.12</t>
  </si>
  <si>
    <t>Друга изоставена орна земя</t>
  </si>
  <si>
    <t>26.88</t>
  </si>
  <si>
    <t>26.80</t>
  </si>
  <si>
    <t>26.100</t>
  </si>
  <si>
    <t>26.103</t>
  </si>
  <si>
    <t>24.50</t>
  </si>
  <si>
    <t>26.118</t>
  </si>
  <si>
    <t>ИВАН СТЕФАНОВ ГРОЗЕВ</t>
  </si>
  <si>
    <t>61.85</t>
  </si>
  <si>
    <t>52.18</t>
  </si>
  <si>
    <t>61.183</t>
  </si>
  <si>
    <t>61.153</t>
  </si>
  <si>
    <t>61.186</t>
  </si>
  <si>
    <t>61.263</t>
  </si>
  <si>
    <t>61.112</t>
  </si>
  <si>
    <t>61.178</t>
  </si>
  <si>
    <t>61.96</t>
  </si>
  <si>
    <t>61.79</t>
  </si>
  <si>
    <t>52.17</t>
  </si>
  <si>
    <t>62.17</t>
  </si>
  <si>
    <t>41.88</t>
  </si>
  <si>
    <t>23.50</t>
  </si>
  <si>
    <t>46.142</t>
  </si>
  <si>
    <t>23.72</t>
  </si>
  <si>
    <t>46.182</t>
  </si>
  <si>
    <t>23.45</t>
  </si>
  <si>
    <t>23.55</t>
  </si>
  <si>
    <t>23.63</t>
  </si>
  <si>
    <t>46.80</t>
  </si>
  <si>
    <t>48.24</t>
  </si>
  <si>
    <t>46.77</t>
  </si>
  <si>
    <t>МЛАДЕН ТОДОРОВ ЙОВЧЕВ</t>
  </si>
  <si>
    <t>12.43</t>
  </si>
  <si>
    <t>68.55</t>
  </si>
  <si>
    <t>94.6</t>
  </si>
  <si>
    <t>94.9</t>
  </si>
  <si>
    <t>94.2</t>
  </si>
  <si>
    <t>68.208</t>
  </si>
  <si>
    <t>66.52</t>
  </si>
  <si>
    <t>21.87</t>
  </si>
  <si>
    <t>92.18</t>
  </si>
  <si>
    <t>67.49</t>
  </si>
  <si>
    <t>68.91</t>
  </si>
  <si>
    <t>13.125</t>
  </si>
  <si>
    <t>21.28</t>
  </si>
  <si>
    <t>21.27</t>
  </si>
  <si>
    <t>92.20</t>
  </si>
  <si>
    <t>14.47</t>
  </si>
  <si>
    <t>ПЕТЪР ПЕЙКОВ ПЕТРОВ</t>
  </si>
  <si>
    <t>96.8</t>
  </si>
  <si>
    <t>27.33</t>
  </si>
  <si>
    <t>18.4</t>
  </si>
  <si>
    <t>40.30</t>
  </si>
  <si>
    <t>38.71</t>
  </si>
  <si>
    <t>40.58</t>
  </si>
  <si>
    <t>41.47</t>
  </si>
  <si>
    <t>40.67</t>
  </si>
  <si>
    <t>38.127</t>
  </si>
  <si>
    <t>38.91</t>
  </si>
  <si>
    <t>40.72</t>
  </si>
  <si>
    <t>38.148</t>
  </si>
  <si>
    <t>ЦВЕТАН НЕДЯЛКОВ ИВАНОВ</t>
  </si>
  <si>
    <t>23.19</t>
  </si>
  <si>
    <t>19.17</t>
  </si>
  <si>
    <t>90.5</t>
  </si>
  <si>
    <t>15.114</t>
  </si>
  <si>
    <t>37.40</t>
  </si>
  <si>
    <t>37.45</t>
  </si>
  <si>
    <t>26.57</t>
  </si>
  <si>
    <t>19.15</t>
  </si>
  <si>
    <t>15.20</t>
  </si>
  <si>
    <t>60.2</t>
  </si>
  <si>
    <t>15.23</t>
  </si>
  <si>
    <t>15.32</t>
  </si>
  <si>
    <t>15.11</t>
  </si>
  <si>
    <t>60.3</t>
  </si>
  <si>
    <t>15.108</t>
  </si>
  <si>
    <t>26.52</t>
  </si>
  <si>
    <t>67.28</t>
  </si>
  <si>
    <t>67.20</t>
  </si>
  <si>
    <t>71.9</t>
  </si>
  <si>
    <t>111.16</t>
  </si>
  <si>
    <t>70.17</t>
  </si>
  <si>
    <t>105.17</t>
  </si>
  <si>
    <t>67.3</t>
  </si>
  <si>
    <t>ДЕНИСЛАВ БОНЕВ ДОНЧЕВ</t>
  </si>
  <si>
    <t>243.16</t>
  </si>
  <si>
    <t>243.31</t>
  </si>
  <si>
    <t>44.22</t>
  </si>
  <si>
    <t>242.27</t>
  </si>
  <si>
    <t>242.28</t>
  </si>
  <si>
    <t>242.35</t>
  </si>
  <si>
    <t>242.36</t>
  </si>
  <si>
    <t>111.20</t>
  </si>
  <si>
    <t>232.3</t>
  </si>
  <si>
    <t>245.22</t>
  </si>
  <si>
    <t>245.11</t>
  </si>
  <si>
    <t>245.17</t>
  </si>
  <si>
    <t>245.27</t>
  </si>
  <si>
    <t>109.12</t>
  </si>
  <si>
    <t>ЖИВКО НИКОЛАЕВ КОЛЕВ</t>
  </si>
  <si>
    <t>166.42</t>
  </si>
  <si>
    <t>115.3</t>
  </si>
  <si>
    <t>166.78</t>
  </si>
  <si>
    <t>166.41</t>
  </si>
  <si>
    <t>166.36</t>
  </si>
  <si>
    <t>159.40</t>
  </si>
  <si>
    <t>166.39</t>
  </si>
  <si>
    <t>115.2</t>
  </si>
  <si>
    <t>159.42</t>
  </si>
  <si>
    <t>115.9</t>
  </si>
  <si>
    <t>159.10</t>
  </si>
  <si>
    <t>118.67</t>
  </si>
  <si>
    <t>159.43</t>
  </si>
  <si>
    <t>166.60</t>
  </si>
  <si>
    <t>323.41</t>
  </si>
  <si>
    <t>347.14</t>
  </si>
  <si>
    <t>377.9</t>
  </si>
  <si>
    <t>171.47</t>
  </si>
  <si>
    <t>377.38</t>
  </si>
  <si>
    <t>377.11</t>
  </si>
  <si>
    <t>377.2</t>
  </si>
  <si>
    <t>341.22</t>
  </si>
  <si>
    <t>СТОЙЧО СТОЙЧЕВ СТОЕВ</t>
  </si>
  <si>
    <t>368.55</t>
  </si>
  <si>
    <t>Земи ОПФ в з-ще с.Бангейци в масиви за ползване с НТП-ОЗ през стопанската 2019/2020г. 12 лв./дка</t>
  </si>
  <si>
    <t>Дължимо рентно плащане</t>
  </si>
  <si>
    <t>Земи ОПФ в з-ще с.Белица в масиви за ползване с НТП-ОЗ през стопанската 2019/2020г. 10 лв./дка</t>
  </si>
  <si>
    <t>Земи ОПФ в з-ще с.Белица в масиви за ползване с НТП-ТН през стопанската 2019/2020г.10 лв./дка</t>
  </si>
  <si>
    <t>Земи ОПФ в з-ще с.Бижовци в масиви за ползване с НТП-ОЗ през стопанската 2019/2020г.  12 лв./дка</t>
  </si>
  <si>
    <t>Земи ОПФ в з-ще с.Енчовци в масиви за ползване с НТП-ОЗ през стопанската 2019/2020г. 10 лв./дка</t>
  </si>
  <si>
    <t>Земи ОПФ в з-ще гр.Плачковци в масиви за ползване с НТП-ОЗ през стопанската 2019/2020г. 10 лв./дка</t>
  </si>
  <si>
    <t>Земи ОПФ в з-ще гр.Плачковци в масиви за ползване с НТП-ТН през стопанската 2019/2020г. 10 лв. /дка</t>
  </si>
  <si>
    <t>Земи ОПФ в з-ще с.Престой в масиви за ползване с НТП-ОЗ през стопанската 2019/2020г. 10 лв./дка</t>
  </si>
  <si>
    <t>Дължемо рентно плащане</t>
  </si>
  <si>
    <t>Земи ОПФ в з-ще с.Радевци в масиви за ползване с НТП-ОЗ през стопанската 2019/2020г. 10 лв./дка</t>
  </si>
  <si>
    <t>Земи ОПФ в з-ще с.Престой в масиви за ползване с НТП-ТН през стопанската 2019/2020г. 10 лв./дка</t>
  </si>
  <si>
    <t>Земи ОПФ в з-ще с.Радевци в масиви за ползване с НТП-ТН през стопанската 2019/2020г. 10 лв./дка</t>
  </si>
  <si>
    <t>Земи ОПФ в з-ще с.Станчов хан в масиви за ползване с НТП-ОЗ през стопанската 2019/2020г. 10 лв./дка</t>
  </si>
  <si>
    <t>Земи ОПФ в з-ще гр.Трявна в масиви за ползване с НТП-ОЗ през стопанската 2019/2020г. 10 лв./дка</t>
  </si>
  <si>
    <t>Земи ОПФ в з-ще с.Фъревци в масиви за ползване с НТП-ОЗ през стопанската 2019/2020г. 10 лв./дка</t>
  </si>
  <si>
    <t>Земи ОПФ в з-ще с.Черновръх в масиви за ползване с НТП-ОЗ през стопанската 2019/2020г. 10 лв./дка</t>
  </si>
  <si>
    <t>ПРИЛОЖЕНИЕ № 1 КЪМ РЕШЕНИЕ № 25 ОТ 10.01.2020 Г. НА ОБЩИНСКИ СЪВЕТ - ТРЯВНА, ПРОТОКОЛ № 1</t>
  </si>
  <si>
    <t>ПРЕДСЕДАТЕЛ НА ОБЩИНСКИ СЪВЕТ - ТРЯВНА:</t>
  </si>
  <si>
    <t>/ инж. СТЕФАН ПЕТРОВ /</t>
  </si>
  <si>
    <t>ПРИЛОЖЕНИЕ № 2 КЪМ РЕШЕНИЕ № 25 ОТ 10.01.2020 Г. НА ОБЩИНСКИ СЪВЕТ - ТРЯВНА, ПРОТОКОЛ № 1</t>
  </si>
  <si>
    <t>ПРИЛОЖЕНИЕ № 3 КЪМ РЕШЕНИЕ № 25 ОТ 10.01.2020 Г. НА ОБЩИНСКИ СЪВЕТ - ТРЯВНА, ПРОТОКОЛ № 1</t>
  </si>
  <si>
    <t>ПРИЛОЖЕНИЕ № 4 КЪМ РЕШЕНИЕ № 25 ОТ 10.01.2020 Г. НА ОБЩИНСКИ СЪВЕТ - ТРЯВНА, ПРОТОКОЛ № 1</t>
  </si>
  <si>
    <t>ПРИЛОЖЕНИЕ № 5 КЪМ РЕШЕНИЕ № 25 ОТ 10.01.2020 Г. НА ОБЩИНСКИ СЪВЕТ - ТРЯВНА, ПРОТОКОЛ № 1</t>
  </si>
  <si>
    <t>ПРИЛОЖЕНИЕ № 6 КЪМ РЕШЕНИЕ № 25 ОТ 10.01.2020 Г. НА ОБЩИНСКИ СЪВЕТ - ТРЯВНА, ПРОТОКОЛ № 1</t>
  </si>
  <si>
    <t>ПРИЛОЖЕНИЕ № 7 КЪМ РЕШЕНИЕ № 25 ОТ 10.01.2020 Г. НА ОБЩИНСКИ СЪВЕТ - ТРЯВНА, ПРОТОКОЛ № 1</t>
  </si>
  <si>
    <t>ПРИЛОЖЕНИЕ № 8 КЪМ РЕШЕНИЕ № 25 ОТ 10.01.2020 Г. НА ОБЩИНСКИ СЪВЕТ - ТРЯВНА, ПРОТОКОЛ № 1</t>
  </si>
  <si>
    <t>ПРИЛОЖЕНИЕ № 9 КЪМ РЕШЕНИЕ № 25 ОТ 10.01.2020 Г. НА ОБЩИНСКИ СЪВЕТ - ТРЯВНА, ПРОТОКОЛ № 1</t>
  </si>
  <si>
    <t>ПРИЛОЖЕНИЕ № 10 КЪМ РЕШЕНИЕ № 25 ОТ 10.01.2020 Г. НА ОБЩИНСКИ СЪВЕТ - ТРЯВНА, ПРОТОКОЛ № 1</t>
  </si>
  <si>
    <t>ПРИЛОЖЕНИЕ № 11 КЪМ РЕШЕНИЕ № 25 ОТ 10.01.2020 Г. НА ОБЩИНСКИ СЪВЕТ - ТРЯВНА, ПРОТОКОЛ № 1</t>
  </si>
  <si>
    <t>ПРИЛОЖЕНИЕ № 12 КЪМ РЕШЕНИЕ № 25 ОТ 10.01.2020 Г. НА ОБЩИНСКИ СЪВЕТ - ТРЯВНА, ПРОТОКОЛ № 1</t>
  </si>
  <si>
    <t>ПРИЛОЖЕНИЕ № 13 КЪМ РЕШЕНИЕ № 25 ОТ 10.01.2020 Г. НА ОБЩИНСКИ СЪВЕТ - ТРЯВНА, ПРОТОКОЛ № 1</t>
  </si>
  <si>
    <t>ПРИЛОЖЕНИЕ № 14 КЪМ РЕШЕНИЕ № 25 ОТ 10.01.2020 Г. НА ОБЩИНСКИ СЪВЕТ - ТРЯВНА, ПРОТОКОЛ № 1</t>
  </si>
  <si>
    <t>ПРИЛОЖЕНИЕ № 15 КЪМ РЕШЕНИЕ № 25 ОТ 10.01.2020 Г. НА ОБЩИНСКИ СЪВЕТ - ТРЯВНА, ПРОТОКОЛ № 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</si>
</sst>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hiller"/>
      <family val="5"/>
    </font>
    <font>
      <sz val="11"/>
      <color indexed="8"/>
      <name val="CourierCyr"/>
      <family val="3"/>
    </font>
    <font>
      <sz val="14"/>
      <color indexed="8"/>
      <name val="CourierCyr"/>
      <family val="3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hiller"/>
      <family val="5"/>
    </font>
    <font>
      <sz val="11"/>
      <color theme="1"/>
      <name val="CourierCyr"/>
      <family val="3"/>
    </font>
    <font>
      <sz val="14"/>
      <color theme="1"/>
      <name val="CourierCyr"/>
      <family val="3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/>
    </xf>
    <xf numFmtId="174" fontId="43" fillId="0" borderId="10" xfId="0" applyNumberFormat="1" applyFont="1" applyBorder="1" applyAlignment="1">
      <alignment horizontal="right"/>
    </xf>
    <xf numFmtId="17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74" fontId="4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17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6" sqref="A16:F19"/>
    </sheetView>
  </sheetViews>
  <sheetFormatPr defaultColWidth="9.140625" defaultRowHeight="15"/>
  <cols>
    <col min="1" max="1" width="33.7109375" style="1" customWidth="1"/>
    <col min="2" max="3" width="11.8515625" style="1" customWidth="1"/>
    <col min="4" max="4" width="9.8515625" style="1" customWidth="1"/>
    <col min="5" max="5" width="13.28125" style="1" customWidth="1"/>
    <col min="6" max="6" width="12.8515625" style="1" customWidth="1"/>
    <col min="7" max="7" width="12.8515625" style="10" customWidth="1"/>
    <col min="8" max="8" width="37.28125" style="1" customWidth="1"/>
    <col min="9" max="250" width="9.140625" style="1" customWidth="1"/>
  </cols>
  <sheetData>
    <row r="1" spans="2:7" ht="15">
      <c r="B1" s="24"/>
      <c r="C1" s="24"/>
      <c r="D1" s="24"/>
      <c r="E1" s="24"/>
      <c r="F1" s="24"/>
      <c r="G1" s="15"/>
    </row>
    <row r="2" spans="1:7" ht="15">
      <c r="A2" s="20" t="s">
        <v>259</v>
      </c>
      <c r="B2" s="14"/>
      <c r="C2" s="14"/>
      <c r="D2" s="14"/>
      <c r="E2" s="14"/>
      <c r="F2" s="14"/>
      <c r="G2"/>
    </row>
    <row r="3" spans="2:7" ht="60" customHeight="1">
      <c r="B3" s="25" t="s">
        <v>242</v>
      </c>
      <c r="C3" s="25"/>
      <c r="D3" s="26"/>
      <c r="E3" s="26"/>
      <c r="F3" s="26"/>
      <c r="G3" s="16"/>
    </row>
    <row r="4" spans="1:7" ht="15">
      <c r="A4"/>
      <c r="B4"/>
      <c r="C4"/>
      <c r="D4"/>
      <c r="E4"/>
      <c r="F4"/>
      <c r="G4"/>
    </row>
    <row r="5" spans="1:8" ht="43.5">
      <c r="A5" s="2" t="s">
        <v>4</v>
      </c>
      <c r="B5" s="2" t="s">
        <v>1</v>
      </c>
      <c r="C5" s="2" t="s">
        <v>2</v>
      </c>
      <c r="D5" s="2" t="s">
        <v>6</v>
      </c>
      <c r="E5" s="2" t="s">
        <v>3</v>
      </c>
      <c r="F5" s="2" t="s">
        <v>5</v>
      </c>
      <c r="G5" s="2" t="s">
        <v>243</v>
      </c>
      <c r="H5" s="2" t="s">
        <v>0</v>
      </c>
    </row>
    <row r="6" spans="1:8" ht="15">
      <c r="A6" s="3" t="s">
        <v>11</v>
      </c>
      <c r="B6" s="3" t="s">
        <v>8</v>
      </c>
      <c r="C6" s="3" t="s">
        <v>9</v>
      </c>
      <c r="D6" s="4">
        <v>1.8</v>
      </c>
      <c r="E6" s="3">
        <v>10</v>
      </c>
      <c r="F6" s="4">
        <v>1.57</v>
      </c>
      <c r="G6" s="4">
        <v>18.84</v>
      </c>
      <c r="H6" s="3" t="s">
        <v>7</v>
      </c>
    </row>
    <row r="7" spans="1:8" ht="15">
      <c r="A7" s="6"/>
      <c r="B7" s="3"/>
      <c r="C7" s="3"/>
      <c r="D7" s="4"/>
      <c r="E7" s="6"/>
      <c r="F7" s="5">
        <v>1.57</v>
      </c>
      <c r="G7" s="5">
        <v>18.84</v>
      </c>
      <c r="H7" s="3"/>
    </row>
    <row r="8" spans="1:8" ht="15">
      <c r="A8" s="3" t="s">
        <v>13</v>
      </c>
      <c r="B8" s="3" t="s">
        <v>12</v>
      </c>
      <c r="C8" s="3" t="s">
        <v>9</v>
      </c>
      <c r="D8" s="4">
        <v>1.6</v>
      </c>
      <c r="E8" s="3" t="s">
        <v>10</v>
      </c>
      <c r="F8" s="4">
        <v>1.408</v>
      </c>
      <c r="G8" s="4">
        <v>16.9</v>
      </c>
      <c r="H8" s="3" t="s">
        <v>7</v>
      </c>
    </row>
    <row r="9" spans="1:8" ht="15">
      <c r="A9" s="3" t="s">
        <v>13</v>
      </c>
      <c r="B9" s="3" t="s">
        <v>14</v>
      </c>
      <c r="C9" s="3" t="s">
        <v>9</v>
      </c>
      <c r="D9" s="4">
        <v>0.2</v>
      </c>
      <c r="E9" s="3" t="s">
        <v>10</v>
      </c>
      <c r="F9" s="4">
        <v>0.054</v>
      </c>
      <c r="G9" s="4">
        <v>0.65</v>
      </c>
      <c r="H9" s="3" t="s">
        <v>7</v>
      </c>
    </row>
    <row r="10" spans="1:8" ht="15">
      <c r="A10" s="6"/>
      <c r="B10" s="3"/>
      <c r="C10" s="3"/>
      <c r="D10" s="7"/>
      <c r="E10" s="6"/>
      <c r="F10" s="5">
        <f>SUM(F8:F9)</f>
        <v>1.462</v>
      </c>
      <c r="G10" s="5">
        <v>17.55</v>
      </c>
      <c r="H10" s="3"/>
    </row>
    <row r="11" spans="1:8" ht="15">
      <c r="A11" s="3" t="s">
        <v>16</v>
      </c>
      <c r="B11" s="3" t="s">
        <v>15</v>
      </c>
      <c r="C11" s="3" t="s">
        <v>9</v>
      </c>
      <c r="D11" s="4">
        <v>0.9</v>
      </c>
      <c r="E11" s="3" t="s">
        <v>10</v>
      </c>
      <c r="F11" s="4">
        <v>0.015</v>
      </c>
      <c r="G11" s="4">
        <v>0.18</v>
      </c>
      <c r="H11" s="3" t="s">
        <v>7</v>
      </c>
    </row>
    <row r="12" spans="1:8" ht="15">
      <c r="A12" s="3"/>
      <c r="B12" s="3"/>
      <c r="C12" s="3"/>
      <c r="D12" s="7"/>
      <c r="E12" s="6"/>
      <c r="F12" s="5">
        <v>0.015</v>
      </c>
      <c r="G12" s="5">
        <v>0.18</v>
      </c>
      <c r="H12" s="3"/>
    </row>
    <row r="16" spans="1:5" ht="15.75">
      <c r="A16" s="21" t="s">
        <v>260</v>
      </c>
      <c r="B16" s="22"/>
      <c r="C16" s="22"/>
      <c r="D16"/>
      <c r="E16"/>
    </row>
    <row r="17" spans="1:5" ht="15.75">
      <c r="A17" s="22"/>
      <c r="B17" s="22"/>
      <c r="C17" s="22"/>
      <c r="D17"/>
      <c r="E17"/>
    </row>
    <row r="18" spans="1:5" ht="15.75">
      <c r="A18" s="22"/>
      <c r="B18" s="23"/>
      <c r="C18" s="23"/>
      <c r="D18"/>
      <c r="E18"/>
    </row>
    <row r="19" spans="1:5" ht="15.75">
      <c r="A19"/>
      <c r="B19"/>
      <c r="C19" s="23"/>
      <c r="D19" s="23" t="s">
        <v>261</v>
      </c>
      <c r="E19" s="23"/>
    </row>
  </sheetData>
  <sheetProtection/>
  <mergeCells count="2">
    <mergeCell ref="B1:F1"/>
    <mergeCell ref="B3:F3"/>
  </mergeCells>
  <printOptions/>
  <pageMargins left="0.25" right="0.25" top="0.75" bottom="0.75" header="0.3" footer="0.3"/>
  <pageSetup firstPageNumber="1" useFirstPageNumber="1" fitToHeight="0" fitToWidth="1" horizontalDpi="600" verticalDpi="600" orientation="landscape" pageOrder="overThenDown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3.28125" style="0" customWidth="1"/>
    <col min="4" max="4" width="13.28125" style="0" customWidth="1"/>
    <col min="6" max="7" width="16.140625" style="0" customWidth="1"/>
    <col min="8" max="8" width="36.57421875" style="0" customWidth="1"/>
  </cols>
  <sheetData>
    <row r="1" spans="1:8" ht="15">
      <c r="A1" s="20" t="s">
        <v>270</v>
      </c>
      <c r="B1" s="14"/>
      <c r="C1" s="14"/>
      <c r="D1" s="14"/>
      <c r="E1" s="14"/>
      <c r="F1" s="14"/>
      <c r="H1" s="10"/>
    </row>
    <row r="2" spans="1:250" ht="60" customHeight="1">
      <c r="A2" s="1"/>
      <c r="B2" s="25" t="s">
        <v>252</v>
      </c>
      <c r="C2" s="25"/>
      <c r="D2" s="26"/>
      <c r="E2" s="26"/>
      <c r="F2" s="2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ht="15">
      <c r="H3" s="10"/>
    </row>
    <row r="4" spans="1:8" ht="43.5">
      <c r="A4" s="2" t="s">
        <v>4</v>
      </c>
      <c r="B4" s="2" t="s">
        <v>1</v>
      </c>
      <c r="C4" s="2" t="s">
        <v>2</v>
      </c>
      <c r="D4" s="2" t="s">
        <v>3</v>
      </c>
      <c r="E4" s="2" t="s">
        <v>6</v>
      </c>
      <c r="F4" s="2" t="s">
        <v>5</v>
      </c>
      <c r="G4" s="2" t="s">
        <v>251</v>
      </c>
      <c r="H4" s="2" t="s">
        <v>0</v>
      </c>
    </row>
    <row r="5" spans="1:8" ht="15">
      <c r="A5" s="3" t="s">
        <v>74</v>
      </c>
      <c r="B5" s="3" t="s">
        <v>106</v>
      </c>
      <c r="C5" s="3" t="s">
        <v>9</v>
      </c>
      <c r="D5" s="3" t="s">
        <v>43</v>
      </c>
      <c r="E5" s="4">
        <v>2.12</v>
      </c>
      <c r="F5" s="4">
        <v>2.118</v>
      </c>
      <c r="G5" s="4">
        <v>21.18</v>
      </c>
      <c r="H5" s="3" t="s">
        <v>7</v>
      </c>
    </row>
    <row r="6" spans="1:8" ht="15">
      <c r="A6" s="3" t="s">
        <v>74</v>
      </c>
      <c r="B6" s="3" t="s">
        <v>109</v>
      </c>
      <c r="C6" s="3" t="s">
        <v>9</v>
      </c>
      <c r="D6" s="3" t="s">
        <v>29</v>
      </c>
      <c r="E6" s="4">
        <v>7.09</v>
      </c>
      <c r="F6" s="4">
        <v>2.529</v>
      </c>
      <c r="G6" s="4">
        <v>25.29</v>
      </c>
      <c r="H6" s="3" t="s">
        <v>20</v>
      </c>
    </row>
    <row r="7" spans="1:8" ht="15">
      <c r="A7" s="3" t="s">
        <v>74</v>
      </c>
      <c r="B7" s="3" t="s">
        <v>110</v>
      </c>
      <c r="C7" s="3" t="s">
        <v>9</v>
      </c>
      <c r="D7" s="3" t="s">
        <v>29</v>
      </c>
      <c r="E7" s="4">
        <v>4.14</v>
      </c>
      <c r="F7" s="4">
        <v>0.707</v>
      </c>
      <c r="G7" s="4">
        <v>7.07</v>
      </c>
      <c r="H7" s="3" t="s">
        <v>20</v>
      </c>
    </row>
    <row r="8" spans="1:8" ht="15">
      <c r="A8" s="3"/>
      <c r="B8" s="3"/>
      <c r="C8" s="3"/>
      <c r="D8" s="3"/>
      <c r="E8" s="4"/>
      <c r="F8" s="5">
        <f>SUM(F5:F7)</f>
        <v>5.354</v>
      </c>
      <c r="G8" s="5">
        <v>53.54</v>
      </c>
      <c r="H8" s="3"/>
    </row>
    <row r="9" spans="1:8" ht="15">
      <c r="A9" s="3" t="s">
        <v>76</v>
      </c>
      <c r="B9" s="3" t="s">
        <v>105</v>
      </c>
      <c r="C9" s="3" t="s">
        <v>9</v>
      </c>
      <c r="D9" s="3" t="s">
        <v>29</v>
      </c>
      <c r="E9" s="4">
        <v>3.11</v>
      </c>
      <c r="F9" s="4">
        <v>2.712</v>
      </c>
      <c r="G9" s="4">
        <v>27.12</v>
      </c>
      <c r="H9" s="3" t="s">
        <v>7</v>
      </c>
    </row>
    <row r="10" spans="1:8" ht="15">
      <c r="A10" s="3" t="s">
        <v>76</v>
      </c>
      <c r="B10" s="3" t="s">
        <v>107</v>
      </c>
      <c r="C10" s="3" t="s">
        <v>9</v>
      </c>
      <c r="D10" s="3" t="s">
        <v>43</v>
      </c>
      <c r="E10" s="4">
        <v>0.22</v>
      </c>
      <c r="F10" s="4">
        <v>0.082</v>
      </c>
      <c r="G10" s="4">
        <v>0.82</v>
      </c>
      <c r="H10" s="3" t="s">
        <v>7</v>
      </c>
    </row>
    <row r="11" spans="1:8" ht="15">
      <c r="A11" s="3" t="s">
        <v>76</v>
      </c>
      <c r="B11" s="3" t="s">
        <v>108</v>
      </c>
      <c r="C11" s="3" t="s">
        <v>9</v>
      </c>
      <c r="D11" s="3" t="s">
        <v>43</v>
      </c>
      <c r="E11" s="4">
        <v>0.35</v>
      </c>
      <c r="F11" s="4">
        <v>0.081</v>
      </c>
      <c r="G11" s="4">
        <v>0.81</v>
      </c>
      <c r="H11" s="3" t="s">
        <v>7</v>
      </c>
    </row>
    <row r="12" spans="1:8" ht="15">
      <c r="A12" s="11"/>
      <c r="B12" s="11"/>
      <c r="C12" s="11"/>
      <c r="D12" s="11"/>
      <c r="E12" s="11"/>
      <c r="F12" s="13">
        <f>SUM(F9:F11)</f>
        <v>2.875</v>
      </c>
      <c r="G12" s="13">
        <v>28.75</v>
      </c>
      <c r="H12" s="11"/>
    </row>
    <row r="15" spans="1:6" ht="15.75">
      <c r="A15" s="21" t="s">
        <v>260</v>
      </c>
      <c r="B15" s="22"/>
      <c r="C15" s="22"/>
      <c r="F15" s="10"/>
    </row>
    <row r="16" spans="1:6" ht="15.75">
      <c r="A16" s="22"/>
      <c r="B16" s="22"/>
      <c r="C16" s="22"/>
      <c r="F16" s="10"/>
    </row>
    <row r="17" spans="1:6" ht="15.75">
      <c r="A17" s="22"/>
      <c r="B17" s="23"/>
      <c r="C17" s="23"/>
      <c r="F17" s="10"/>
    </row>
    <row r="18" spans="3:6" ht="15.75">
      <c r="C18" s="23"/>
      <c r="D18" s="23" t="s">
        <v>261</v>
      </c>
      <c r="E18" s="23"/>
      <c r="F18" s="10"/>
    </row>
  </sheetData>
  <sheetProtection/>
  <mergeCells count="1">
    <mergeCell ref="B2:F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9.421875" style="0" customWidth="1"/>
    <col min="3" max="3" width="37.8515625" style="0" customWidth="1"/>
    <col min="7" max="7" width="10.421875" style="0" customWidth="1"/>
    <col min="8" max="8" width="27.00390625" style="0" customWidth="1"/>
  </cols>
  <sheetData>
    <row r="1" spans="1:8" ht="15">
      <c r="A1" s="20" t="s">
        <v>271</v>
      </c>
      <c r="B1" s="14"/>
      <c r="C1" s="14"/>
      <c r="D1" s="14"/>
      <c r="E1" s="14"/>
      <c r="F1" s="14"/>
      <c r="H1" s="10"/>
    </row>
    <row r="2" spans="1:8" ht="15">
      <c r="A2" s="14"/>
      <c r="B2" s="14"/>
      <c r="C2" s="14"/>
      <c r="D2" s="14"/>
      <c r="E2" s="14"/>
      <c r="F2" s="14"/>
      <c r="G2" s="14"/>
      <c r="H2" s="12"/>
    </row>
    <row r="3" spans="1:250" ht="60" customHeight="1">
      <c r="A3" s="1"/>
      <c r="B3" s="25" t="s">
        <v>254</v>
      </c>
      <c r="C3" s="25"/>
      <c r="D3" s="26"/>
      <c r="E3" s="26"/>
      <c r="F3" s="26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74</v>
      </c>
      <c r="B6" s="3" t="s">
        <v>111</v>
      </c>
      <c r="C6" s="3" t="s">
        <v>42</v>
      </c>
      <c r="D6" s="3" t="s">
        <v>43</v>
      </c>
      <c r="E6" s="4">
        <v>2</v>
      </c>
      <c r="F6" s="4">
        <v>2.001</v>
      </c>
      <c r="G6" s="4">
        <v>20.01</v>
      </c>
      <c r="H6" s="3" t="s">
        <v>7</v>
      </c>
    </row>
    <row r="7" spans="1:8" ht="15">
      <c r="A7" s="3" t="s">
        <v>74</v>
      </c>
      <c r="B7" s="3" t="s">
        <v>112</v>
      </c>
      <c r="C7" s="3" t="s">
        <v>42</v>
      </c>
      <c r="D7" s="3" t="s">
        <v>43</v>
      </c>
      <c r="E7" s="4">
        <v>1.31</v>
      </c>
      <c r="F7" s="4">
        <v>1.312</v>
      </c>
      <c r="G7" s="4">
        <v>13.12</v>
      </c>
      <c r="H7" s="3" t="s">
        <v>7</v>
      </c>
    </row>
    <row r="8" spans="1:8" ht="15">
      <c r="A8" s="11"/>
      <c r="B8" s="11"/>
      <c r="C8" s="11"/>
      <c r="D8" s="11"/>
      <c r="E8" s="11"/>
      <c r="F8" s="13">
        <f>SUM(F6:F7)</f>
        <v>3.3129999999999997</v>
      </c>
      <c r="G8" s="13">
        <v>33.13</v>
      </c>
      <c r="H8" s="11"/>
    </row>
    <row r="9" spans="1:8" ht="15">
      <c r="A9" s="12"/>
      <c r="B9" s="12"/>
      <c r="C9" s="12"/>
      <c r="D9" s="12"/>
      <c r="E9" s="12"/>
      <c r="F9" s="12"/>
      <c r="G9" s="14"/>
      <c r="H9" s="12"/>
    </row>
    <row r="11" spans="1:6" ht="15.75">
      <c r="A11" s="21" t="s">
        <v>260</v>
      </c>
      <c r="B11" s="22"/>
      <c r="C11" s="22"/>
      <c r="F11" s="10"/>
    </row>
    <row r="12" spans="1:6" ht="15.75">
      <c r="A12" s="22"/>
      <c r="B12" s="22"/>
      <c r="C12" s="22"/>
      <c r="F12" s="10"/>
    </row>
    <row r="13" spans="1:6" ht="15.75">
      <c r="A13" s="22"/>
      <c r="B13" s="23"/>
      <c r="C13" s="23"/>
      <c r="F13" s="10"/>
    </row>
    <row r="14" spans="3:6" ht="15.75">
      <c r="C14" s="23"/>
      <c r="D14" s="23" t="s">
        <v>261</v>
      </c>
      <c r="E14" s="23"/>
      <c r="F14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10.28125" style="0" customWidth="1"/>
    <col min="3" max="3" width="26.57421875" style="0" customWidth="1"/>
    <col min="7" max="7" width="11.140625" style="0" customWidth="1"/>
    <col min="8" max="8" width="29.140625" style="0" customWidth="1"/>
  </cols>
  <sheetData>
    <row r="1" spans="1:8" ht="15">
      <c r="A1" s="20" t="s">
        <v>272</v>
      </c>
      <c r="B1" s="14"/>
      <c r="C1" s="14"/>
      <c r="D1" s="14"/>
      <c r="E1" s="14"/>
      <c r="F1" s="14"/>
      <c r="H1" s="10"/>
    </row>
    <row r="2" spans="1:8" ht="15">
      <c r="A2" s="14"/>
      <c r="B2" s="14"/>
      <c r="C2" s="14"/>
      <c r="D2" s="14"/>
      <c r="E2" s="14"/>
      <c r="F2" s="14"/>
      <c r="G2" s="14"/>
      <c r="H2" s="12"/>
    </row>
    <row r="3" spans="1:250" ht="60" customHeight="1">
      <c r="A3" s="1"/>
      <c r="B3" s="25" t="s">
        <v>255</v>
      </c>
      <c r="C3" s="25"/>
      <c r="D3" s="26"/>
      <c r="E3" s="26"/>
      <c r="F3" s="26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84</v>
      </c>
      <c r="B6" s="3" t="s">
        <v>113</v>
      </c>
      <c r="C6" s="3" t="s">
        <v>9</v>
      </c>
      <c r="D6" s="3" t="s">
        <v>10</v>
      </c>
      <c r="E6" s="4">
        <v>6.78</v>
      </c>
      <c r="F6" s="4">
        <v>5.757</v>
      </c>
      <c r="G6" s="4">
        <v>57.57</v>
      </c>
      <c r="H6" s="3" t="s">
        <v>7</v>
      </c>
    </row>
    <row r="7" spans="1:8" ht="15">
      <c r="A7" s="3" t="s">
        <v>84</v>
      </c>
      <c r="B7" s="3" t="s">
        <v>114</v>
      </c>
      <c r="C7" s="3" t="s">
        <v>9</v>
      </c>
      <c r="D7" s="3" t="s">
        <v>43</v>
      </c>
      <c r="E7" s="4">
        <v>7.22</v>
      </c>
      <c r="F7" s="4">
        <v>4.744</v>
      </c>
      <c r="G7" s="4">
        <v>47.44</v>
      </c>
      <c r="H7" s="3" t="s">
        <v>7</v>
      </c>
    </row>
    <row r="8" spans="1:8" ht="15">
      <c r="A8" s="3" t="s">
        <v>84</v>
      </c>
      <c r="B8" s="3" t="s">
        <v>115</v>
      </c>
      <c r="C8" s="3" t="s">
        <v>9</v>
      </c>
      <c r="D8" s="3" t="s">
        <v>29</v>
      </c>
      <c r="E8" s="4">
        <v>2.5</v>
      </c>
      <c r="F8" s="4">
        <v>2.494</v>
      </c>
      <c r="G8" s="4">
        <v>24.94</v>
      </c>
      <c r="H8" s="3" t="s">
        <v>7</v>
      </c>
    </row>
    <row r="9" spans="1:8" ht="15">
      <c r="A9" s="3" t="s">
        <v>84</v>
      </c>
      <c r="B9" s="3" t="s">
        <v>116</v>
      </c>
      <c r="C9" s="3" t="s">
        <v>117</v>
      </c>
      <c r="D9" s="3" t="s">
        <v>10</v>
      </c>
      <c r="E9" s="4">
        <v>2.07</v>
      </c>
      <c r="F9" s="4">
        <v>1.406</v>
      </c>
      <c r="G9" s="4">
        <v>14.06</v>
      </c>
      <c r="H9" s="3" t="s">
        <v>7</v>
      </c>
    </row>
    <row r="10" spans="1:8" ht="15">
      <c r="A10" s="3" t="s">
        <v>84</v>
      </c>
      <c r="B10" s="3" t="s">
        <v>118</v>
      </c>
      <c r="C10" s="3" t="s">
        <v>9</v>
      </c>
      <c r="D10" s="3" t="s">
        <v>29</v>
      </c>
      <c r="E10" s="4">
        <v>1.23</v>
      </c>
      <c r="F10" s="4">
        <v>1.226</v>
      </c>
      <c r="G10" s="4">
        <v>12.26</v>
      </c>
      <c r="H10" s="3" t="s">
        <v>7</v>
      </c>
    </row>
    <row r="11" spans="1:8" ht="15">
      <c r="A11" s="3" t="s">
        <v>84</v>
      </c>
      <c r="B11" s="3" t="s">
        <v>119</v>
      </c>
      <c r="C11" s="3" t="s">
        <v>117</v>
      </c>
      <c r="D11" s="3" t="s">
        <v>29</v>
      </c>
      <c r="E11" s="4">
        <v>1.27</v>
      </c>
      <c r="F11" s="4">
        <v>0.919</v>
      </c>
      <c r="G11" s="4">
        <v>9.19</v>
      </c>
      <c r="H11" s="3" t="s">
        <v>7</v>
      </c>
    </row>
    <row r="12" spans="1:8" ht="15">
      <c r="A12" s="3" t="s">
        <v>84</v>
      </c>
      <c r="B12" s="3" t="s">
        <v>120</v>
      </c>
      <c r="C12" s="3" t="s">
        <v>9</v>
      </c>
      <c r="D12" s="3" t="s">
        <v>29</v>
      </c>
      <c r="E12" s="4">
        <v>0.81</v>
      </c>
      <c r="F12" s="4">
        <v>0.807</v>
      </c>
      <c r="G12" s="4">
        <v>8.07</v>
      </c>
      <c r="H12" s="3" t="s">
        <v>7</v>
      </c>
    </row>
    <row r="13" spans="1:8" ht="15">
      <c r="A13" s="3" t="s">
        <v>84</v>
      </c>
      <c r="B13" s="3" t="s">
        <v>121</v>
      </c>
      <c r="C13" s="3" t="s">
        <v>9</v>
      </c>
      <c r="D13" s="3" t="s">
        <v>29</v>
      </c>
      <c r="E13" s="4">
        <v>0.59</v>
      </c>
      <c r="F13" s="4">
        <v>0.589</v>
      </c>
      <c r="G13" s="4">
        <v>5.89</v>
      </c>
      <c r="H13" s="3" t="s">
        <v>7</v>
      </c>
    </row>
    <row r="14" spans="1:8" ht="15">
      <c r="A14" s="3" t="s">
        <v>84</v>
      </c>
      <c r="B14" s="3" t="s">
        <v>122</v>
      </c>
      <c r="C14" s="3" t="s">
        <v>9</v>
      </c>
      <c r="D14" s="3" t="s">
        <v>43</v>
      </c>
      <c r="E14" s="4">
        <v>1.17</v>
      </c>
      <c r="F14" s="4">
        <v>0.358</v>
      </c>
      <c r="G14" s="4">
        <v>3.58</v>
      </c>
      <c r="H14" s="3" t="s">
        <v>7</v>
      </c>
    </row>
    <row r="15" spans="1:8" ht="15">
      <c r="A15" s="3" t="s">
        <v>84</v>
      </c>
      <c r="B15" s="3" t="s">
        <v>123</v>
      </c>
      <c r="C15" s="3" t="s">
        <v>9</v>
      </c>
      <c r="D15" s="3" t="s">
        <v>29</v>
      </c>
      <c r="E15" s="4">
        <v>4.31</v>
      </c>
      <c r="F15" s="4">
        <v>0.112</v>
      </c>
      <c r="G15" s="4">
        <v>1.12</v>
      </c>
      <c r="H15" s="3" t="s">
        <v>7</v>
      </c>
    </row>
    <row r="16" spans="1:8" ht="15">
      <c r="A16" s="3"/>
      <c r="B16" s="3"/>
      <c r="C16" s="3"/>
      <c r="D16" s="3"/>
      <c r="E16" s="4"/>
      <c r="F16" s="5">
        <f>SUM(F6:F15)</f>
        <v>18.411999999999995</v>
      </c>
      <c r="G16" s="5">
        <v>184.12</v>
      </c>
      <c r="H16" s="3"/>
    </row>
    <row r="17" spans="1:8" ht="15">
      <c r="A17" s="3" t="s">
        <v>124</v>
      </c>
      <c r="B17" s="3" t="s">
        <v>125</v>
      </c>
      <c r="C17" s="3" t="s">
        <v>117</v>
      </c>
      <c r="D17" s="3" t="s">
        <v>29</v>
      </c>
      <c r="E17" s="4">
        <v>2.14</v>
      </c>
      <c r="F17" s="4">
        <v>1.313</v>
      </c>
      <c r="G17" s="4">
        <v>13.13</v>
      </c>
      <c r="H17" s="3" t="s">
        <v>7</v>
      </c>
    </row>
    <row r="18" spans="1:8" ht="15">
      <c r="A18" s="3" t="s">
        <v>124</v>
      </c>
      <c r="B18" s="3" t="s">
        <v>126</v>
      </c>
      <c r="C18" s="3" t="s">
        <v>117</v>
      </c>
      <c r="D18" s="3" t="s">
        <v>29</v>
      </c>
      <c r="E18" s="4">
        <v>1.25</v>
      </c>
      <c r="F18" s="4">
        <v>1.112</v>
      </c>
      <c r="G18" s="4">
        <v>11.12</v>
      </c>
      <c r="H18" s="3" t="s">
        <v>7</v>
      </c>
    </row>
    <row r="19" spans="1:8" ht="15">
      <c r="A19" s="3" t="s">
        <v>124</v>
      </c>
      <c r="B19" s="3" t="s">
        <v>127</v>
      </c>
      <c r="C19" s="3" t="s">
        <v>117</v>
      </c>
      <c r="D19" s="3" t="s">
        <v>29</v>
      </c>
      <c r="E19" s="4">
        <v>0.75</v>
      </c>
      <c r="F19" s="4">
        <v>0.748</v>
      </c>
      <c r="G19" s="4">
        <v>7.48</v>
      </c>
      <c r="H19" s="3" t="s">
        <v>7</v>
      </c>
    </row>
    <row r="20" spans="1:8" ht="15">
      <c r="A20" s="3" t="s">
        <v>124</v>
      </c>
      <c r="B20" s="3" t="s">
        <v>128</v>
      </c>
      <c r="C20" s="3" t="s">
        <v>117</v>
      </c>
      <c r="D20" s="3" t="s">
        <v>29</v>
      </c>
      <c r="E20" s="4">
        <v>11.22</v>
      </c>
      <c r="F20" s="4">
        <v>0.575</v>
      </c>
      <c r="G20" s="4">
        <v>5.75</v>
      </c>
      <c r="H20" s="3" t="s">
        <v>7</v>
      </c>
    </row>
    <row r="21" spans="1:8" ht="15">
      <c r="A21" s="3" t="s">
        <v>124</v>
      </c>
      <c r="B21" s="3" t="s">
        <v>129</v>
      </c>
      <c r="C21" s="3" t="s">
        <v>117</v>
      </c>
      <c r="D21" s="3" t="s">
        <v>29</v>
      </c>
      <c r="E21" s="4">
        <v>0.97</v>
      </c>
      <c r="F21" s="4">
        <v>0.556</v>
      </c>
      <c r="G21" s="4">
        <v>5.56</v>
      </c>
      <c r="H21" s="3" t="s">
        <v>7</v>
      </c>
    </row>
    <row r="22" spans="1:8" ht="15">
      <c r="A22" s="3" t="s">
        <v>124</v>
      </c>
      <c r="B22" s="3" t="s">
        <v>130</v>
      </c>
      <c r="C22" s="3" t="s">
        <v>9</v>
      </c>
      <c r="D22" s="3" t="s">
        <v>29</v>
      </c>
      <c r="E22" s="4">
        <v>0.6</v>
      </c>
      <c r="F22" s="4">
        <v>0.554</v>
      </c>
      <c r="G22" s="4">
        <v>5.54</v>
      </c>
      <c r="H22" s="3" t="s">
        <v>7</v>
      </c>
    </row>
    <row r="23" spans="1:8" ht="15">
      <c r="A23" s="3" t="s">
        <v>124</v>
      </c>
      <c r="B23" s="3" t="s">
        <v>131</v>
      </c>
      <c r="C23" s="3" t="s">
        <v>117</v>
      </c>
      <c r="D23" s="3" t="s">
        <v>29</v>
      </c>
      <c r="E23" s="4">
        <v>2.19</v>
      </c>
      <c r="F23" s="4">
        <v>0.508</v>
      </c>
      <c r="G23" s="4">
        <v>5.08</v>
      </c>
      <c r="H23" s="3" t="s">
        <v>7</v>
      </c>
    </row>
    <row r="24" spans="1:8" ht="15">
      <c r="A24" s="3" t="s">
        <v>124</v>
      </c>
      <c r="B24" s="3" t="s">
        <v>132</v>
      </c>
      <c r="C24" s="3" t="s">
        <v>117</v>
      </c>
      <c r="D24" s="3" t="s">
        <v>29</v>
      </c>
      <c r="E24" s="4">
        <v>1.81</v>
      </c>
      <c r="F24" s="4">
        <v>0.344</v>
      </c>
      <c r="G24" s="4">
        <v>3.44</v>
      </c>
      <c r="H24" s="3" t="s">
        <v>7</v>
      </c>
    </row>
    <row r="25" spans="1:8" ht="15">
      <c r="A25" s="3" t="s">
        <v>124</v>
      </c>
      <c r="B25" s="3" t="s">
        <v>133</v>
      </c>
      <c r="C25" s="3" t="s">
        <v>117</v>
      </c>
      <c r="D25" s="3" t="s">
        <v>29</v>
      </c>
      <c r="E25" s="4">
        <v>0.83</v>
      </c>
      <c r="F25" s="4">
        <v>0.1</v>
      </c>
      <c r="G25" s="4">
        <v>1</v>
      </c>
      <c r="H25" s="3" t="s">
        <v>7</v>
      </c>
    </row>
    <row r="26" spans="1:8" ht="15">
      <c r="A26" s="3" t="s">
        <v>124</v>
      </c>
      <c r="B26" s="3" t="s">
        <v>134</v>
      </c>
      <c r="C26" s="3" t="s">
        <v>117</v>
      </c>
      <c r="D26" s="3" t="s">
        <v>10</v>
      </c>
      <c r="E26" s="4">
        <v>3.05</v>
      </c>
      <c r="F26" s="4">
        <v>0.1</v>
      </c>
      <c r="G26" s="4">
        <v>1</v>
      </c>
      <c r="H26" s="3" t="s">
        <v>7</v>
      </c>
    </row>
    <row r="27" spans="1:8" ht="15">
      <c r="A27" s="3" t="s">
        <v>124</v>
      </c>
      <c r="B27" s="3" t="s">
        <v>135</v>
      </c>
      <c r="C27" s="3" t="s">
        <v>117</v>
      </c>
      <c r="D27" s="3" t="s">
        <v>29</v>
      </c>
      <c r="E27" s="4">
        <v>0.2</v>
      </c>
      <c r="F27" s="4">
        <v>0.093</v>
      </c>
      <c r="G27" s="4">
        <v>0.93</v>
      </c>
      <c r="H27" s="3" t="s">
        <v>7</v>
      </c>
    </row>
    <row r="28" spans="1:8" ht="15">
      <c r="A28" s="3" t="s">
        <v>124</v>
      </c>
      <c r="B28" s="3" t="s">
        <v>136</v>
      </c>
      <c r="C28" s="3" t="s">
        <v>117</v>
      </c>
      <c r="D28" s="3" t="s">
        <v>29</v>
      </c>
      <c r="E28" s="4">
        <v>0.2</v>
      </c>
      <c r="F28" s="4">
        <v>0.073</v>
      </c>
      <c r="G28" s="4">
        <v>0.73</v>
      </c>
      <c r="H28" s="3" t="s">
        <v>7</v>
      </c>
    </row>
    <row r="29" spans="1:8" ht="15">
      <c r="A29" s="3"/>
      <c r="B29" s="3"/>
      <c r="C29" s="3"/>
      <c r="D29" s="3"/>
      <c r="E29" s="4"/>
      <c r="F29" s="5">
        <f>SUM(F17:F28)</f>
        <v>6.0760000000000005</v>
      </c>
      <c r="G29" s="5">
        <v>60.76</v>
      </c>
      <c r="H29" s="3"/>
    </row>
    <row r="30" spans="1:8" ht="15">
      <c r="A30" s="3" t="s">
        <v>50</v>
      </c>
      <c r="B30" s="3" t="s">
        <v>137</v>
      </c>
      <c r="C30" s="3" t="s">
        <v>9</v>
      </c>
      <c r="D30" s="3" t="s">
        <v>29</v>
      </c>
      <c r="E30" s="4">
        <v>0.23</v>
      </c>
      <c r="F30" s="4">
        <v>0.177</v>
      </c>
      <c r="G30" s="4">
        <v>1.77</v>
      </c>
      <c r="H30" s="3" t="s">
        <v>7</v>
      </c>
    </row>
    <row r="31" spans="1:8" ht="15">
      <c r="A31" s="3"/>
      <c r="B31" s="3"/>
      <c r="C31" s="3"/>
      <c r="D31" s="3"/>
      <c r="E31" s="4"/>
      <c r="F31" s="5">
        <v>0.177</v>
      </c>
      <c r="G31" s="5">
        <v>1.77</v>
      </c>
      <c r="H31" s="3"/>
    </row>
    <row r="32" spans="1:8" ht="15">
      <c r="A32" s="3" t="s">
        <v>13</v>
      </c>
      <c r="B32" s="3" t="s">
        <v>138</v>
      </c>
      <c r="C32" s="3" t="s">
        <v>9</v>
      </c>
      <c r="D32" s="3" t="s">
        <v>29</v>
      </c>
      <c r="E32" s="4">
        <v>5.83</v>
      </c>
      <c r="F32" s="4">
        <v>5.766</v>
      </c>
      <c r="G32" s="4">
        <v>57.66</v>
      </c>
      <c r="H32" s="3" t="s">
        <v>7</v>
      </c>
    </row>
    <row r="33" spans="1:8" ht="15">
      <c r="A33" s="3" t="s">
        <v>13</v>
      </c>
      <c r="B33" s="3" t="s">
        <v>139</v>
      </c>
      <c r="C33" s="3" t="s">
        <v>117</v>
      </c>
      <c r="D33" s="3" t="s">
        <v>29</v>
      </c>
      <c r="E33" s="4">
        <v>5.45</v>
      </c>
      <c r="F33" s="4">
        <v>3.71</v>
      </c>
      <c r="G33" s="4">
        <v>37.1</v>
      </c>
      <c r="H33" s="3" t="s">
        <v>7</v>
      </c>
    </row>
    <row r="34" spans="1:8" ht="15">
      <c r="A34" s="3" t="s">
        <v>13</v>
      </c>
      <c r="B34" s="3" t="s">
        <v>140</v>
      </c>
      <c r="C34" s="3" t="s">
        <v>9</v>
      </c>
      <c r="D34" s="3" t="s">
        <v>29</v>
      </c>
      <c r="E34" s="4">
        <v>3.97</v>
      </c>
      <c r="F34" s="4">
        <v>2.837</v>
      </c>
      <c r="G34" s="4">
        <v>28.37</v>
      </c>
      <c r="H34" s="3" t="s">
        <v>7</v>
      </c>
    </row>
    <row r="35" spans="1:8" ht="15">
      <c r="A35" s="3" t="s">
        <v>13</v>
      </c>
      <c r="B35" s="3" t="s">
        <v>141</v>
      </c>
      <c r="C35" s="3" t="s">
        <v>117</v>
      </c>
      <c r="D35" s="3" t="s">
        <v>29</v>
      </c>
      <c r="E35" s="4">
        <v>9.23</v>
      </c>
      <c r="F35" s="4">
        <v>2.477</v>
      </c>
      <c r="G35" s="4">
        <v>24.77</v>
      </c>
      <c r="H35" s="3" t="s">
        <v>7</v>
      </c>
    </row>
    <row r="36" spans="1:8" ht="15">
      <c r="A36" s="3" t="s">
        <v>13</v>
      </c>
      <c r="B36" s="3" t="s">
        <v>142</v>
      </c>
      <c r="C36" s="3" t="s">
        <v>9</v>
      </c>
      <c r="D36" s="3" t="s">
        <v>29</v>
      </c>
      <c r="E36" s="4">
        <v>15.8</v>
      </c>
      <c r="F36" s="4">
        <v>2.345</v>
      </c>
      <c r="G36" s="4">
        <v>23.45</v>
      </c>
      <c r="H36" s="3" t="s">
        <v>7</v>
      </c>
    </row>
    <row r="37" spans="1:8" ht="15">
      <c r="A37" s="3" t="s">
        <v>13</v>
      </c>
      <c r="B37" s="3" t="s">
        <v>143</v>
      </c>
      <c r="C37" s="3" t="s">
        <v>9</v>
      </c>
      <c r="D37" s="3" t="s">
        <v>29</v>
      </c>
      <c r="E37" s="4">
        <v>2.05</v>
      </c>
      <c r="F37" s="4">
        <v>2.054</v>
      </c>
      <c r="G37" s="4">
        <v>20.54</v>
      </c>
      <c r="H37" s="3" t="s">
        <v>7</v>
      </c>
    </row>
    <row r="38" spans="1:8" ht="15">
      <c r="A38" s="3" t="s">
        <v>13</v>
      </c>
      <c r="B38" s="3" t="s">
        <v>144</v>
      </c>
      <c r="C38" s="3" t="s">
        <v>9</v>
      </c>
      <c r="D38" s="3" t="s">
        <v>29</v>
      </c>
      <c r="E38" s="4">
        <v>0.94</v>
      </c>
      <c r="F38" s="4">
        <v>0.556</v>
      </c>
      <c r="G38" s="4">
        <v>5.56</v>
      </c>
      <c r="H38" s="3" t="s">
        <v>7</v>
      </c>
    </row>
    <row r="39" spans="1:8" ht="15">
      <c r="A39" s="3" t="s">
        <v>13</v>
      </c>
      <c r="B39" s="3" t="s">
        <v>140</v>
      </c>
      <c r="C39" s="3" t="s">
        <v>9</v>
      </c>
      <c r="D39" s="3" t="s">
        <v>29</v>
      </c>
      <c r="E39" s="4">
        <v>3.97</v>
      </c>
      <c r="F39" s="4">
        <v>0.547</v>
      </c>
      <c r="G39" s="4">
        <v>5.47</v>
      </c>
      <c r="H39" s="3" t="s">
        <v>7</v>
      </c>
    </row>
    <row r="40" spans="1:8" ht="15">
      <c r="A40" s="3" t="s">
        <v>13</v>
      </c>
      <c r="B40" s="3" t="s">
        <v>145</v>
      </c>
      <c r="C40" s="3" t="s">
        <v>117</v>
      </c>
      <c r="D40" s="3" t="s">
        <v>29</v>
      </c>
      <c r="E40" s="4">
        <v>3.54</v>
      </c>
      <c r="F40" s="4">
        <v>0.446</v>
      </c>
      <c r="G40" s="4">
        <v>4.46</v>
      </c>
      <c r="H40" s="3" t="s">
        <v>7</v>
      </c>
    </row>
    <row r="41" spans="1:8" ht="15">
      <c r="A41" s="3" t="s">
        <v>13</v>
      </c>
      <c r="B41" s="3" t="s">
        <v>146</v>
      </c>
      <c r="C41" s="3" t="s">
        <v>117</v>
      </c>
      <c r="D41" s="3" t="s">
        <v>29</v>
      </c>
      <c r="E41" s="4">
        <v>2.19</v>
      </c>
      <c r="F41" s="4">
        <v>0.222</v>
      </c>
      <c r="G41" s="4">
        <v>2.22</v>
      </c>
      <c r="H41" s="3" t="s">
        <v>7</v>
      </c>
    </row>
    <row r="42" spans="1:8" ht="15">
      <c r="A42" s="3" t="s">
        <v>13</v>
      </c>
      <c r="B42" s="3" t="s">
        <v>142</v>
      </c>
      <c r="C42" s="3" t="s">
        <v>9</v>
      </c>
      <c r="D42" s="3" t="s">
        <v>29</v>
      </c>
      <c r="E42" s="4">
        <v>15.8</v>
      </c>
      <c r="F42" s="4">
        <v>0.109</v>
      </c>
      <c r="G42" s="4">
        <v>1.09</v>
      </c>
      <c r="H42" s="3" t="s">
        <v>7</v>
      </c>
    </row>
    <row r="43" spans="1:8" ht="15">
      <c r="A43" s="3" t="s">
        <v>13</v>
      </c>
      <c r="B43" s="3" t="s">
        <v>147</v>
      </c>
      <c r="C43" s="3" t="s">
        <v>117</v>
      </c>
      <c r="D43" s="3" t="s">
        <v>29</v>
      </c>
      <c r="E43" s="4">
        <v>1.99</v>
      </c>
      <c r="F43" s="4">
        <v>0.064</v>
      </c>
      <c r="G43" s="4">
        <v>0.64</v>
      </c>
      <c r="H43" s="3" t="s">
        <v>7</v>
      </c>
    </row>
    <row r="44" spans="1:8" ht="15">
      <c r="A44" s="3"/>
      <c r="B44" s="3"/>
      <c r="C44" s="3"/>
      <c r="D44" s="3"/>
      <c r="E44" s="4"/>
      <c r="F44" s="5">
        <f>SUM(F32:F43)</f>
        <v>21.133000000000003</v>
      </c>
      <c r="G44" s="5">
        <v>21.33</v>
      </c>
      <c r="H44" s="3"/>
    </row>
    <row r="45" spans="1:8" ht="15">
      <c r="A45" s="3" t="s">
        <v>148</v>
      </c>
      <c r="B45" s="3" t="s">
        <v>149</v>
      </c>
      <c r="C45" s="3" t="s">
        <v>9</v>
      </c>
      <c r="D45" s="3" t="s">
        <v>10</v>
      </c>
      <c r="E45" s="4">
        <v>8.49</v>
      </c>
      <c r="F45" s="4">
        <v>3.415</v>
      </c>
      <c r="G45" s="4">
        <v>34.15</v>
      </c>
      <c r="H45" s="3" t="s">
        <v>7</v>
      </c>
    </row>
    <row r="46" spans="1:8" ht="15">
      <c r="A46" s="3"/>
      <c r="B46" s="3"/>
      <c r="C46" s="3"/>
      <c r="D46" s="3"/>
      <c r="E46" s="4"/>
      <c r="F46" s="5">
        <v>3.415</v>
      </c>
      <c r="G46" s="5">
        <v>34.15</v>
      </c>
      <c r="H46" s="3"/>
    </row>
    <row r="47" spans="1:8" ht="15">
      <c r="A47" s="3" t="s">
        <v>30</v>
      </c>
      <c r="B47" s="3" t="s">
        <v>150</v>
      </c>
      <c r="C47" s="3" t="s">
        <v>117</v>
      </c>
      <c r="D47" s="3" t="s">
        <v>10</v>
      </c>
      <c r="E47" s="4">
        <v>107.05</v>
      </c>
      <c r="F47" s="4">
        <v>15.706</v>
      </c>
      <c r="G47" s="4">
        <v>157.06</v>
      </c>
      <c r="H47" s="3" t="s">
        <v>7</v>
      </c>
    </row>
    <row r="48" spans="1:8" ht="15">
      <c r="A48" s="3" t="s">
        <v>30</v>
      </c>
      <c r="B48" s="3" t="s">
        <v>151</v>
      </c>
      <c r="C48" s="3" t="s">
        <v>9</v>
      </c>
      <c r="D48" s="3" t="s">
        <v>29</v>
      </c>
      <c r="E48" s="4">
        <v>13.41</v>
      </c>
      <c r="F48" s="4">
        <v>11.982</v>
      </c>
      <c r="G48" s="4">
        <v>119.82</v>
      </c>
      <c r="H48" s="3" t="s">
        <v>7</v>
      </c>
    </row>
    <row r="49" spans="1:8" ht="15">
      <c r="A49" s="3" t="s">
        <v>30</v>
      </c>
      <c r="B49" s="3" t="s">
        <v>152</v>
      </c>
      <c r="C49" s="3" t="s">
        <v>9</v>
      </c>
      <c r="D49" s="3" t="s">
        <v>29</v>
      </c>
      <c r="E49" s="4">
        <v>10.24</v>
      </c>
      <c r="F49" s="4">
        <v>8.513</v>
      </c>
      <c r="G49" s="4">
        <v>85.13</v>
      </c>
      <c r="H49" s="3" t="s">
        <v>7</v>
      </c>
    </row>
    <row r="50" spans="1:8" ht="15">
      <c r="A50" s="3" t="s">
        <v>30</v>
      </c>
      <c r="B50" s="3" t="s">
        <v>153</v>
      </c>
      <c r="C50" s="3" t="s">
        <v>9</v>
      </c>
      <c r="D50" s="3" t="s">
        <v>29</v>
      </c>
      <c r="E50" s="4">
        <v>29.34</v>
      </c>
      <c r="F50" s="4">
        <v>5.942</v>
      </c>
      <c r="G50" s="4">
        <v>59.42</v>
      </c>
      <c r="H50" s="3" t="s">
        <v>7</v>
      </c>
    </row>
    <row r="51" spans="1:8" ht="15">
      <c r="A51" s="3" t="s">
        <v>30</v>
      </c>
      <c r="B51" s="3" t="s">
        <v>154</v>
      </c>
      <c r="C51" s="3" t="s">
        <v>117</v>
      </c>
      <c r="D51" s="3" t="s">
        <v>10</v>
      </c>
      <c r="E51" s="4">
        <v>13.05</v>
      </c>
      <c r="F51" s="4">
        <v>4.907</v>
      </c>
      <c r="G51" s="4">
        <v>49.07</v>
      </c>
      <c r="H51" s="3" t="s">
        <v>7</v>
      </c>
    </row>
    <row r="52" spans="1:8" ht="15">
      <c r="A52" s="3" t="s">
        <v>30</v>
      </c>
      <c r="B52" s="3" t="s">
        <v>155</v>
      </c>
      <c r="C52" s="3" t="s">
        <v>117</v>
      </c>
      <c r="D52" s="3" t="s">
        <v>29</v>
      </c>
      <c r="E52" s="4">
        <v>5.34</v>
      </c>
      <c r="F52" s="4">
        <v>4.188</v>
      </c>
      <c r="G52" s="4">
        <v>41.88</v>
      </c>
      <c r="H52" s="3" t="s">
        <v>7</v>
      </c>
    </row>
    <row r="53" spans="1:8" ht="15">
      <c r="A53" s="3" t="s">
        <v>30</v>
      </c>
      <c r="B53" s="3" t="s">
        <v>156</v>
      </c>
      <c r="C53" s="3" t="s">
        <v>117</v>
      </c>
      <c r="D53" s="3" t="s">
        <v>43</v>
      </c>
      <c r="E53" s="4">
        <v>6.28</v>
      </c>
      <c r="F53" s="4">
        <v>2.706</v>
      </c>
      <c r="G53" s="4">
        <v>27.06</v>
      </c>
      <c r="H53" s="3" t="s">
        <v>7</v>
      </c>
    </row>
    <row r="54" spans="1:8" ht="15">
      <c r="A54" s="3" t="s">
        <v>30</v>
      </c>
      <c r="B54" s="3" t="s">
        <v>150</v>
      </c>
      <c r="C54" s="3" t="s">
        <v>117</v>
      </c>
      <c r="D54" s="3" t="s">
        <v>10</v>
      </c>
      <c r="E54" s="4">
        <v>107.05</v>
      </c>
      <c r="F54" s="4">
        <v>1.755</v>
      </c>
      <c r="G54" s="4">
        <v>17.55</v>
      </c>
      <c r="H54" s="3" t="s">
        <v>7</v>
      </c>
    </row>
    <row r="55" spans="1:8" ht="15">
      <c r="A55" s="3" t="s">
        <v>30</v>
      </c>
      <c r="B55" s="3" t="s">
        <v>157</v>
      </c>
      <c r="C55" s="3" t="s">
        <v>9</v>
      </c>
      <c r="D55" s="3" t="s">
        <v>43</v>
      </c>
      <c r="E55" s="4">
        <v>4.04</v>
      </c>
      <c r="F55" s="4">
        <v>1.503</v>
      </c>
      <c r="G55" s="4">
        <v>15.03</v>
      </c>
      <c r="H55" s="3" t="s">
        <v>7</v>
      </c>
    </row>
    <row r="56" spans="1:8" ht="15">
      <c r="A56" s="3" t="s">
        <v>30</v>
      </c>
      <c r="B56" s="3" t="s">
        <v>158</v>
      </c>
      <c r="C56" s="3" t="s">
        <v>117</v>
      </c>
      <c r="D56" s="3" t="s">
        <v>10</v>
      </c>
      <c r="E56" s="4">
        <v>24.17</v>
      </c>
      <c r="F56" s="4">
        <v>1.403</v>
      </c>
      <c r="G56" s="4">
        <v>14.03</v>
      </c>
      <c r="H56" s="3" t="s">
        <v>7</v>
      </c>
    </row>
    <row r="57" spans="1:8" ht="15">
      <c r="A57" s="3" t="s">
        <v>30</v>
      </c>
      <c r="B57" s="3" t="s">
        <v>159</v>
      </c>
      <c r="C57" s="3" t="s">
        <v>117</v>
      </c>
      <c r="D57" s="3" t="s">
        <v>10</v>
      </c>
      <c r="E57" s="4">
        <v>15.61</v>
      </c>
      <c r="F57" s="4">
        <v>1.337</v>
      </c>
      <c r="G57" s="4">
        <v>13.37</v>
      </c>
      <c r="H57" s="3" t="s">
        <v>7</v>
      </c>
    </row>
    <row r="58" spans="1:8" ht="15">
      <c r="A58" s="3" t="s">
        <v>30</v>
      </c>
      <c r="B58" s="3" t="s">
        <v>160</v>
      </c>
      <c r="C58" s="3" t="s">
        <v>117</v>
      </c>
      <c r="D58" s="3" t="s">
        <v>10</v>
      </c>
      <c r="E58" s="4">
        <v>1.58</v>
      </c>
      <c r="F58" s="4">
        <v>1.326</v>
      </c>
      <c r="G58" s="4">
        <v>13.26</v>
      </c>
      <c r="H58" s="3" t="s">
        <v>7</v>
      </c>
    </row>
    <row r="59" spans="1:8" ht="15">
      <c r="A59" s="3" t="s">
        <v>30</v>
      </c>
      <c r="B59" s="3" t="s">
        <v>161</v>
      </c>
      <c r="C59" s="3" t="s">
        <v>9</v>
      </c>
      <c r="D59" s="3" t="s">
        <v>43</v>
      </c>
      <c r="E59" s="4">
        <v>0.96</v>
      </c>
      <c r="F59" s="4">
        <v>0.92</v>
      </c>
      <c r="G59" s="4">
        <v>9.2</v>
      </c>
      <c r="H59" s="3" t="s">
        <v>7</v>
      </c>
    </row>
    <row r="60" spans="1:8" ht="15">
      <c r="A60" s="3" t="s">
        <v>30</v>
      </c>
      <c r="B60" s="3" t="s">
        <v>162</v>
      </c>
      <c r="C60" s="3" t="s">
        <v>9</v>
      </c>
      <c r="D60" s="3" t="s">
        <v>43</v>
      </c>
      <c r="E60" s="4">
        <v>0.86</v>
      </c>
      <c r="F60" s="4">
        <v>0.859</v>
      </c>
      <c r="G60" s="4">
        <v>8.59</v>
      </c>
      <c r="H60" s="3" t="s">
        <v>7</v>
      </c>
    </row>
    <row r="61" spans="1:8" ht="15">
      <c r="A61" s="3" t="s">
        <v>30</v>
      </c>
      <c r="B61" s="3" t="s">
        <v>163</v>
      </c>
      <c r="C61" s="3" t="s">
        <v>9</v>
      </c>
      <c r="D61" s="3" t="s">
        <v>43</v>
      </c>
      <c r="E61" s="4">
        <v>2</v>
      </c>
      <c r="F61" s="4">
        <v>0.507</v>
      </c>
      <c r="G61" s="4">
        <v>5.07</v>
      </c>
      <c r="H61" s="3" t="s">
        <v>7</v>
      </c>
    </row>
    <row r="62" spans="1:8" ht="15">
      <c r="A62" s="3" t="s">
        <v>30</v>
      </c>
      <c r="B62" s="3" t="s">
        <v>164</v>
      </c>
      <c r="C62" s="3" t="s">
        <v>117</v>
      </c>
      <c r="D62" s="3" t="s">
        <v>43</v>
      </c>
      <c r="E62" s="4">
        <v>0.84</v>
      </c>
      <c r="F62" s="4">
        <v>0.194</v>
      </c>
      <c r="G62" s="4">
        <v>1.94</v>
      </c>
      <c r="H62" s="3" t="s">
        <v>7</v>
      </c>
    </row>
    <row r="63" spans="1:8" ht="15">
      <c r="A63" s="3"/>
      <c r="B63" s="3"/>
      <c r="C63" s="3"/>
      <c r="D63" s="3"/>
      <c r="E63" s="4"/>
      <c r="F63" s="5">
        <f>SUM(F47:F62)</f>
        <v>63.74800000000001</v>
      </c>
      <c r="G63" s="5">
        <v>637.48</v>
      </c>
      <c r="H63" s="3"/>
    </row>
    <row r="64" spans="1:8" ht="15">
      <c r="A64" s="3" t="s">
        <v>165</v>
      </c>
      <c r="B64" s="3" t="s">
        <v>166</v>
      </c>
      <c r="C64" s="3" t="s">
        <v>9</v>
      </c>
      <c r="D64" s="3" t="s">
        <v>29</v>
      </c>
      <c r="E64" s="4">
        <v>3.5</v>
      </c>
      <c r="F64" s="4">
        <v>3.498</v>
      </c>
      <c r="G64" s="4">
        <v>34.98</v>
      </c>
      <c r="H64" s="3" t="s">
        <v>7</v>
      </c>
    </row>
    <row r="65" spans="1:8" ht="15">
      <c r="A65" s="3" t="s">
        <v>165</v>
      </c>
      <c r="B65" s="3" t="s">
        <v>167</v>
      </c>
      <c r="C65" s="3" t="s">
        <v>9</v>
      </c>
      <c r="D65" s="3" t="s">
        <v>29</v>
      </c>
      <c r="E65" s="4">
        <v>3.62</v>
      </c>
      <c r="F65" s="4">
        <v>2.656</v>
      </c>
      <c r="G65" s="4">
        <v>26.56</v>
      </c>
      <c r="H65" s="3" t="s">
        <v>7</v>
      </c>
    </row>
    <row r="66" spans="1:8" ht="15">
      <c r="A66" s="3" t="s">
        <v>165</v>
      </c>
      <c r="B66" s="3" t="s">
        <v>168</v>
      </c>
      <c r="C66" s="3" t="s">
        <v>117</v>
      </c>
      <c r="D66" s="3" t="s">
        <v>43</v>
      </c>
      <c r="E66" s="4">
        <v>17.51</v>
      </c>
      <c r="F66" s="4">
        <v>0.173</v>
      </c>
      <c r="G66" s="4">
        <v>1.73</v>
      </c>
      <c r="H66" s="3" t="s">
        <v>7</v>
      </c>
    </row>
    <row r="67" spans="1:8" ht="15">
      <c r="A67" s="3"/>
      <c r="B67" s="3"/>
      <c r="C67" s="3"/>
      <c r="D67" s="3"/>
      <c r="E67" s="4"/>
      <c r="F67" s="5">
        <f>SUM(F64:F66)</f>
        <v>6.327</v>
      </c>
      <c r="G67" s="5">
        <v>63.27</v>
      </c>
      <c r="H67" s="3"/>
    </row>
    <row r="68" spans="1:8" ht="15">
      <c r="A68" s="3" t="s">
        <v>93</v>
      </c>
      <c r="B68" s="3" t="s">
        <v>169</v>
      </c>
      <c r="C68" s="3" t="s">
        <v>117</v>
      </c>
      <c r="D68" s="3" t="s">
        <v>10</v>
      </c>
      <c r="E68" s="4">
        <v>19.03</v>
      </c>
      <c r="F68" s="4">
        <v>18.35</v>
      </c>
      <c r="G68" s="4">
        <v>183.5</v>
      </c>
      <c r="H68" s="3" t="s">
        <v>7</v>
      </c>
    </row>
    <row r="69" spans="1:8" ht="15">
      <c r="A69" s="3" t="s">
        <v>93</v>
      </c>
      <c r="B69" s="3" t="s">
        <v>170</v>
      </c>
      <c r="C69" s="3" t="s">
        <v>117</v>
      </c>
      <c r="D69" s="3" t="s">
        <v>29</v>
      </c>
      <c r="E69" s="4">
        <v>9.05</v>
      </c>
      <c r="F69" s="4">
        <v>7.193</v>
      </c>
      <c r="G69" s="4">
        <v>71.93</v>
      </c>
      <c r="H69" s="3" t="s">
        <v>7</v>
      </c>
    </row>
    <row r="70" spans="1:8" ht="15">
      <c r="A70" s="3" t="s">
        <v>93</v>
      </c>
      <c r="B70" s="3" t="s">
        <v>171</v>
      </c>
      <c r="C70" s="3" t="s">
        <v>117</v>
      </c>
      <c r="D70" s="3" t="s">
        <v>29</v>
      </c>
      <c r="E70" s="4">
        <v>7.51</v>
      </c>
      <c r="F70" s="4">
        <v>6.694</v>
      </c>
      <c r="G70" s="4">
        <v>66.94</v>
      </c>
      <c r="H70" s="3" t="s">
        <v>7</v>
      </c>
    </row>
    <row r="71" spans="1:8" ht="15">
      <c r="A71" s="3" t="s">
        <v>93</v>
      </c>
      <c r="B71" s="3" t="s">
        <v>172</v>
      </c>
      <c r="C71" s="3" t="s">
        <v>9</v>
      </c>
      <c r="D71" s="3" t="s">
        <v>29</v>
      </c>
      <c r="E71" s="4">
        <v>4.83</v>
      </c>
      <c r="F71" s="4">
        <v>4.315</v>
      </c>
      <c r="G71" s="4">
        <v>43.15</v>
      </c>
      <c r="H71" s="3" t="s">
        <v>7</v>
      </c>
    </row>
    <row r="72" spans="1:8" ht="15">
      <c r="A72" s="3" t="s">
        <v>93</v>
      </c>
      <c r="B72" s="3" t="s">
        <v>173</v>
      </c>
      <c r="C72" s="3" t="s">
        <v>117</v>
      </c>
      <c r="D72" s="3" t="s">
        <v>29</v>
      </c>
      <c r="E72" s="4">
        <v>3.32</v>
      </c>
      <c r="F72" s="4">
        <v>3.001</v>
      </c>
      <c r="G72" s="4">
        <v>30.01</v>
      </c>
      <c r="H72" s="3" t="s">
        <v>7</v>
      </c>
    </row>
    <row r="73" spans="1:8" ht="15">
      <c r="A73" s="3" t="s">
        <v>93</v>
      </c>
      <c r="B73" s="3" t="s">
        <v>174</v>
      </c>
      <c r="C73" s="3" t="s">
        <v>9</v>
      </c>
      <c r="D73" s="3" t="s">
        <v>10</v>
      </c>
      <c r="E73" s="4">
        <v>1.21</v>
      </c>
      <c r="F73" s="4">
        <v>1.191</v>
      </c>
      <c r="G73" s="4">
        <v>11.91</v>
      </c>
      <c r="H73" s="3" t="s">
        <v>7</v>
      </c>
    </row>
    <row r="74" spans="1:8" ht="15">
      <c r="A74" s="3" t="s">
        <v>93</v>
      </c>
      <c r="B74" s="3" t="s">
        <v>175</v>
      </c>
      <c r="C74" s="3" t="s">
        <v>9</v>
      </c>
      <c r="D74" s="3" t="s">
        <v>29</v>
      </c>
      <c r="E74" s="4">
        <v>1.58</v>
      </c>
      <c r="F74" s="4">
        <v>0.305</v>
      </c>
      <c r="G74" s="4">
        <v>3.05</v>
      </c>
      <c r="H74" s="3" t="s">
        <v>7</v>
      </c>
    </row>
    <row r="75" spans="1:8" ht="15">
      <c r="A75" s="3" t="s">
        <v>93</v>
      </c>
      <c r="B75" s="3" t="s">
        <v>176</v>
      </c>
      <c r="C75" s="3" t="s">
        <v>117</v>
      </c>
      <c r="D75" s="3" t="s">
        <v>29</v>
      </c>
      <c r="E75" s="4">
        <v>4.05</v>
      </c>
      <c r="F75" s="4">
        <v>0.175</v>
      </c>
      <c r="G75" s="4">
        <v>1.75</v>
      </c>
      <c r="H75" s="3" t="s">
        <v>7</v>
      </c>
    </row>
    <row r="76" spans="1:8" ht="15">
      <c r="A76" s="3" t="s">
        <v>93</v>
      </c>
      <c r="B76" s="3" t="s">
        <v>177</v>
      </c>
      <c r="C76" s="3" t="s">
        <v>9</v>
      </c>
      <c r="D76" s="3" t="s">
        <v>29</v>
      </c>
      <c r="E76" s="4">
        <v>1.2</v>
      </c>
      <c r="F76" s="4">
        <v>0.121</v>
      </c>
      <c r="G76" s="4">
        <v>1.21</v>
      </c>
      <c r="H76" s="3" t="s">
        <v>7</v>
      </c>
    </row>
    <row r="77" spans="1:8" ht="15">
      <c r="A77" s="3"/>
      <c r="B77" s="3"/>
      <c r="C77" s="3"/>
      <c r="D77" s="3"/>
      <c r="E77" s="4"/>
      <c r="F77" s="5">
        <f>SUM(F68:F76)</f>
        <v>41.345</v>
      </c>
      <c r="G77" s="5">
        <v>413.45</v>
      </c>
      <c r="H77" s="3"/>
    </row>
    <row r="78" spans="1:8" ht="15">
      <c r="A78" s="3" t="s">
        <v>178</v>
      </c>
      <c r="B78" s="3" t="s">
        <v>179</v>
      </c>
      <c r="C78" s="3" t="s">
        <v>9</v>
      </c>
      <c r="D78" s="3" t="s">
        <v>29</v>
      </c>
      <c r="E78" s="4">
        <v>12.61</v>
      </c>
      <c r="F78" s="4">
        <v>8.684</v>
      </c>
      <c r="G78" s="4">
        <v>86.84</v>
      </c>
      <c r="H78" s="3" t="s">
        <v>7</v>
      </c>
    </row>
    <row r="79" spans="1:8" ht="15">
      <c r="A79" s="3" t="s">
        <v>178</v>
      </c>
      <c r="B79" s="3" t="s">
        <v>180</v>
      </c>
      <c r="C79" s="3" t="s">
        <v>9</v>
      </c>
      <c r="D79" s="3" t="s">
        <v>43</v>
      </c>
      <c r="E79" s="4">
        <v>6.92</v>
      </c>
      <c r="F79" s="4">
        <v>6.711</v>
      </c>
      <c r="G79" s="4">
        <v>67.11</v>
      </c>
      <c r="H79" s="3" t="s">
        <v>7</v>
      </c>
    </row>
    <row r="80" spans="1:8" ht="15">
      <c r="A80" s="3" t="s">
        <v>178</v>
      </c>
      <c r="B80" s="3" t="s">
        <v>181</v>
      </c>
      <c r="C80" s="3" t="s">
        <v>9</v>
      </c>
      <c r="D80" s="3" t="s">
        <v>29</v>
      </c>
      <c r="E80" s="4">
        <v>3.28</v>
      </c>
      <c r="F80" s="4">
        <v>3.001</v>
      </c>
      <c r="G80" s="4">
        <v>30.01</v>
      </c>
      <c r="H80" s="3" t="s">
        <v>7</v>
      </c>
    </row>
    <row r="81" spans="1:8" ht="15">
      <c r="A81" s="3" t="s">
        <v>178</v>
      </c>
      <c r="B81" s="3" t="s">
        <v>182</v>
      </c>
      <c r="C81" s="3" t="s">
        <v>9</v>
      </c>
      <c r="D81" s="3" t="s">
        <v>43</v>
      </c>
      <c r="E81" s="4">
        <v>3.35</v>
      </c>
      <c r="F81" s="4">
        <v>2.888</v>
      </c>
      <c r="G81" s="4">
        <v>28.88</v>
      </c>
      <c r="H81" s="3" t="s">
        <v>7</v>
      </c>
    </row>
    <row r="82" spans="1:8" ht="15">
      <c r="A82" s="3" t="s">
        <v>178</v>
      </c>
      <c r="B82" s="3" t="s">
        <v>183</v>
      </c>
      <c r="C82" s="3" t="s">
        <v>117</v>
      </c>
      <c r="D82" s="3" t="s">
        <v>10</v>
      </c>
      <c r="E82" s="4">
        <v>3.25</v>
      </c>
      <c r="F82" s="4">
        <v>2.644</v>
      </c>
      <c r="G82" s="4">
        <v>26.44</v>
      </c>
      <c r="H82" s="3" t="s">
        <v>7</v>
      </c>
    </row>
    <row r="83" spans="1:8" ht="15">
      <c r="A83" s="3" t="s">
        <v>178</v>
      </c>
      <c r="B83" s="3" t="s">
        <v>184</v>
      </c>
      <c r="C83" s="3" t="s">
        <v>117</v>
      </c>
      <c r="D83" s="3" t="s">
        <v>29</v>
      </c>
      <c r="E83" s="4">
        <v>2.39</v>
      </c>
      <c r="F83" s="4">
        <v>2.385</v>
      </c>
      <c r="G83" s="4">
        <v>23.85</v>
      </c>
      <c r="H83" s="3" t="s">
        <v>7</v>
      </c>
    </row>
    <row r="84" spans="1:8" ht="15">
      <c r="A84" s="3" t="s">
        <v>178</v>
      </c>
      <c r="B84" s="3" t="s">
        <v>185</v>
      </c>
      <c r="C84" s="3" t="s">
        <v>9</v>
      </c>
      <c r="D84" s="3" t="s">
        <v>29</v>
      </c>
      <c r="E84" s="4">
        <v>3.33</v>
      </c>
      <c r="F84" s="4">
        <v>2.278</v>
      </c>
      <c r="G84" s="4">
        <v>22.78</v>
      </c>
      <c r="H84" s="3" t="s">
        <v>7</v>
      </c>
    </row>
    <row r="85" spans="1:8" ht="15">
      <c r="A85" s="3" t="s">
        <v>178</v>
      </c>
      <c r="B85" s="3" t="s">
        <v>186</v>
      </c>
      <c r="C85" s="3" t="s">
        <v>9</v>
      </c>
      <c r="D85" s="3" t="s">
        <v>43</v>
      </c>
      <c r="E85" s="4">
        <v>2.3</v>
      </c>
      <c r="F85" s="4">
        <v>2.247</v>
      </c>
      <c r="G85" s="4">
        <v>22.47</v>
      </c>
      <c r="H85" s="3" t="s">
        <v>7</v>
      </c>
    </row>
    <row r="86" spans="1:8" ht="15">
      <c r="A86" s="3" t="s">
        <v>178</v>
      </c>
      <c r="B86" s="3" t="s">
        <v>187</v>
      </c>
      <c r="C86" s="3" t="s">
        <v>117</v>
      </c>
      <c r="D86" s="3" t="s">
        <v>43</v>
      </c>
      <c r="E86" s="4">
        <v>1.83</v>
      </c>
      <c r="F86" s="4">
        <v>1.831</v>
      </c>
      <c r="G86" s="4">
        <v>18.31</v>
      </c>
      <c r="H86" s="3" t="s">
        <v>7</v>
      </c>
    </row>
    <row r="87" spans="1:8" ht="15">
      <c r="A87" s="3" t="s">
        <v>178</v>
      </c>
      <c r="B87" s="3" t="s">
        <v>188</v>
      </c>
      <c r="C87" s="3" t="s">
        <v>9</v>
      </c>
      <c r="D87" s="3" t="s">
        <v>43</v>
      </c>
      <c r="E87" s="4">
        <v>1.98</v>
      </c>
      <c r="F87" s="4">
        <v>1.588</v>
      </c>
      <c r="G87" s="4">
        <v>15.88</v>
      </c>
      <c r="H87" s="3" t="s">
        <v>7</v>
      </c>
    </row>
    <row r="88" spans="1:8" ht="15">
      <c r="A88" s="3" t="s">
        <v>178</v>
      </c>
      <c r="B88" s="3" t="s">
        <v>189</v>
      </c>
      <c r="C88" s="3" t="s">
        <v>117</v>
      </c>
      <c r="D88" s="3" t="s">
        <v>43</v>
      </c>
      <c r="E88" s="4">
        <v>3.67</v>
      </c>
      <c r="F88" s="4">
        <v>1.185</v>
      </c>
      <c r="G88" s="4">
        <v>11.85</v>
      </c>
      <c r="H88" s="3" t="s">
        <v>7</v>
      </c>
    </row>
    <row r="89" spans="1:8" ht="15">
      <c r="A89" s="3" t="s">
        <v>178</v>
      </c>
      <c r="B89" s="3" t="s">
        <v>190</v>
      </c>
      <c r="C89" s="3" t="s">
        <v>117</v>
      </c>
      <c r="D89" s="3" t="s">
        <v>43</v>
      </c>
      <c r="E89" s="4">
        <v>1.08</v>
      </c>
      <c r="F89" s="4">
        <v>1.077</v>
      </c>
      <c r="G89" s="4">
        <v>10.77</v>
      </c>
      <c r="H89" s="3" t="s">
        <v>7</v>
      </c>
    </row>
    <row r="90" spans="1:8" ht="15">
      <c r="A90" s="3" t="s">
        <v>178</v>
      </c>
      <c r="B90" s="3" t="s">
        <v>191</v>
      </c>
      <c r="C90" s="3" t="s">
        <v>117</v>
      </c>
      <c r="D90" s="3" t="s">
        <v>43</v>
      </c>
      <c r="E90" s="4">
        <v>1</v>
      </c>
      <c r="F90" s="4">
        <v>0.995</v>
      </c>
      <c r="G90" s="4">
        <v>9.95</v>
      </c>
      <c r="H90" s="3" t="s">
        <v>7</v>
      </c>
    </row>
    <row r="91" spans="1:8" ht="15">
      <c r="A91" s="3" t="s">
        <v>178</v>
      </c>
      <c r="B91" s="3" t="s">
        <v>192</v>
      </c>
      <c r="C91" s="3" t="s">
        <v>9</v>
      </c>
      <c r="D91" s="3" t="s">
        <v>43</v>
      </c>
      <c r="E91" s="4">
        <v>0.7</v>
      </c>
      <c r="F91" s="4">
        <v>0.7</v>
      </c>
      <c r="G91" s="4">
        <v>7</v>
      </c>
      <c r="H91" s="3" t="s">
        <v>7</v>
      </c>
    </row>
    <row r="92" spans="1:8" ht="15">
      <c r="A92" s="3" t="s">
        <v>178</v>
      </c>
      <c r="B92" s="3" t="s">
        <v>193</v>
      </c>
      <c r="C92" s="3" t="s">
        <v>9</v>
      </c>
      <c r="D92" s="3" t="s">
        <v>43</v>
      </c>
      <c r="E92" s="4">
        <v>0.87</v>
      </c>
      <c r="F92" s="4">
        <v>0.645</v>
      </c>
      <c r="G92" s="4">
        <v>6.45</v>
      </c>
      <c r="H92" s="3" t="s">
        <v>7</v>
      </c>
    </row>
    <row r="93" spans="1:8" ht="15">
      <c r="A93" s="3" t="s">
        <v>178</v>
      </c>
      <c r="B93" s="3" t="s">
        <v>194</v>
      </c>
      <c r="C93" s="3" t="s">
        <v>117</v>
      </c>
      <c r="D93" s="3" t="s">
        <v>29</v>
      </c>
      <c r="E93" s="4">
        <v>3.42</v>
      </c>
      <c r="F93" s="4">
        <v>0.063</v>
      </c>
      <c r="G93" s="4">
        <v>0.63</v>
      </c>
      <c r="H93" s="3" t="s">
        <v>7</v>
      </c>
    </row>
    <row r="94" spans="1:8" ht="15">
      <c r="A94" s="11"/>
      <c r="B94" s="11"/>
      <c r="C94" s="11"/>
      <c r="D94" s="11"/>
      <c r="E94" s="11"/>
      <c r="F94" s="13">
        <f>SUM(F78:F93)</f>
        <v>38.922000000000004</v>
      </c>
      <c r="G94" s="13">
        <v>389.22</v>
      </c>
      <c r="H94" s="11"/>
    </row>
    <row r="97" spans="1:6" ht="15.75">
      <c r="A97" s="21" t="s">
        <v>260</v>
      </c>
      <c r="B97" s="22"/>
      <c r="C97" s="22"/>
      <c r="F97" s="10"/>
    </row>
    <row r="98" spans="1:6" ht="15.75">
      <c r="A98" s="22"/>
      <c r="B98" s="22"/>
      <c r="C98" s="22"/>
      <c r="F98" s="10"/>
    </row>
    <row r="99" spans="1:6" ht="15.75">
      <c r="A99" s="22"/>
      <c r="B99" s="23"/>
      <c r="C99" s="23"/>
      <c r="F99" s="10"/>
    </row>
    <row r="100" spans="3:6" ht="15.75">
      <c r="C100" s="23"/>
      <c r="D100" s="23" t="s">
        <v>261</v>
      </c>
      <c r="E100" s="23"/>
      <c r="F100" s="10"/>
    </row>
  </sheetData>
  <sheetProtection/>
  <mergeCells count="1"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5.57421875" style="0" customWidth="1"/>
    <col min="3" max="3" width="12.421875" style="0" customWidth="1"/>
    <col min="4" max="4" width="13.7109375" style="0" customWidth="1"/>
    <col min="6" max="7" width="13.8515625" style="0" customWidth="1"/>
    <col min="8" max="8" width="34.8515625" style="0" customWidth="1"/>
  </cols>
  <sheetData>
    <row r="1" spans="1:8" ht="15">
      <c r="A1" s="20" t="s">
        <v>273</v>
      </c>
      <c r="B1" s="14"/>
      <c r="C1" s="14"/>
      <c r="D1" s="14"/>
      <c r="E1" s="14"/>
      <c r="F1" s="14"/>
      <c r="H1" s="10"/>
    </row>
    <row r="2" spans="1:8" ht="15">
      <c r="A2" s="14"/>
      <c r="B2" s="14"/>
      <c r="C2" s="14"/>
      <c r="D2" s="14"/>
      <c r="E2" s="14"/>
      <c r="F2" s="14"/>
      <c r="G2" s="14"/>
      <c r="H2" s="12"/>
    </row>
    <row r="3" spans="1:250" ht="60" customHeight="1">
      <c r="A3" s="1"/>
      <c r="B3" s="25" t="s">
        <v>256</v>
      </c>
      <c r="C3" s="25"/>
      <c r="D3" s="26"/>
      <c r="E3" s="26"/>
      <c r="F3" s="26"/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13</v>
      </c>
      <c r="B6" s="3" t="s">
        <v>198</v>
      </c>
      <c r="C6" s="3" t="s">
        <v>9</v>
      </c>
      <c r="D6" s="3" t="s">
        <v>29</v>
      </c>
      <c r="E6" s="4">
        <v>0.66</v>
      </c>
      <c r="F6" s="4">
        <v>0.644</v>
      </c>
      <c r="G6" s="4">
        <v>6.44</v>
      </c>
      <c r="H6" s="3" t="s">
        <v>7</v>
      </c>
    </row>
    <row r="7" spans="1:8" ht="15">
      <c r="A7" s="3" t="s">
        <v>13</v>
      </c>
      <c r="B7" s="3" t="s">
        <v>200</v>
      </c>
      <c r="C7" s="3" t="s">
        <v>9</v>
      </c>
      <c r="D7" s="3" t="s">
        <v>29</v>
      </c>
      <c r="E7" s="4">
        <v>0.1</v>
      </c>
      <c r="F7" s="4">
        <v>0.1</v>
      </c>
      <c r="G7" s="4">
        <v>1</v>
      </c>
      <c r="H7" s="3" t="s">
        <v>7</v>
      </c>
    </row>
    <row r="8" spans="1:8" ht="15">
      <c r="A8" s="3"/>
      <c r="B8" s="3"/>
      <c r="C8" s="3"/>
      <c r="D8" s="3"/>
      <c r="E8" s="4"/>
      <c r="F8" s="5">
        <f>SUM(F6:F7)</f>
        <v>0.744</v>
      </c>
      <c r="G8" s="5">
        <v>7.44</v>
      </c>
      <c r="H8" s="3"/>
    </row>
    <row r="9" spans="1:8" ht="15">
      <c r="A9" s="3" t="s">
        <v>148</v>
      </c>
      <c r="B9" s="3" t="s">
        <v>195</v>
      </c>
      <c r="C9" s="3" t="s">
        <v>9</v>
      </c>
      <c r="D9" s="3" t="s">
        <v>43</v>
      </c>
      <c r="E9" s="4">
        <v>11.69</v>
      </c>
      <c r="F9" s="4">
        <v>11.426</v>
      </c>
      <c r="G9" s="4">
        <v>114.26</v>
      </c>
      <c r="H9" s="3" t="s">
        <v>7</v>
      </c>
    </row>
    <row r="10" spans="1:8" ht="15">
      <c r="A10" s="3" t="s">
        <v>148</v>
      </c>
      <c r="B10" s="3" t="s">
        <v>196</v>
      </c>
      <c r="C10" s="3" t="s">
        <v>9</v>
      </c>
      <c r="D10" s="3" t="s">
        <v>10</v>
      </c>
      <c r="E10" s="4">
        <v>2.2</v>
      </c>
      <c r="F10" s="4">
        <v>1.936</v>
      </c>
      <c r="G10" s="4">
        <v>19.36</v>
      </c>
      <c r="H10" s="3" t="s">
        <v>7</v>
      </c>
    </row>
    <row r="11" spans="1:8" ht="15">
      <c r="A11" s="3" t="s">
        <v>148</v>
      </c>
      <c r="B11" s="3" t="s">
        <v>201</v>
      </c>
      <c r="C11" s="3" t="s">
        <v>9</v>
      </c>
      <c r="D11" s="3" t="s">
        <v>43</v>
      </c>
      <c r="E11" s="4">
        <v>12.94</v>
      </c>
      <c r="F11" s="4">
        <v>3.991</v>
      </c>
      <c r="G11" s="4">
        <v>39.91</v>
      </c>
      <c r="H11" s="3" t="s">
        <v>20</v>
      </c>
    </row>
    <row r="12" spans="1:8" ht="15">
      <c r="A12" s="3"/>
      <c r="B12" s="3"/>
      <c r="C12" s="3"/>
      <c r="D12" s="3"/>
      <c r="E12" s="4"/>
      <c r="F12" s="5">
        <f>SUM(F9:F11)</f>
        <v>17.353</v>
      </c>
      <c r="G12" s="5">
        <v>173.53</v>
      </c>
      <c r="H12" s="3"/>
    </row>
    <row r="13" spans="1:8" ht="15">
      <c r="A13" s="3" t="s">
        <v>93</v>
      </c>
      <c r="B13" s="3" t="s">
        <v>197</v>
      </c>
      <c r="C13" s="3" t="s">
        <v>9</v>
      </c>
      <c r="D13" s="3" t="s">
        <v>29</v>
      </c>
      <c r="E13" s="4">
        <v>2</v>
      </c>
      <c r="F13" s="4">
        <v>1.696</v>
      </c>
      <c r="G13" s="4">
        <v>16.96</v>
      </c>
      <c r="H13" s="3" t="s">
        <v>7</v>
      </c>
    </row>
    <row r="14" spans="1:8" ht="15">
      <c r="A14" s="3" t="s">
        <v>93</v>
      </c>
      <c r="B14" s="3" t="s">
        <v>199</v>
      </c>
      <c r="C14" s="3" t="s">
        <v>9</v>
      </c>
      <c r="D14" s="3" t="s">
        <v>43</v>
      </c>
      <c r="E14" s="4">
        <v>1.24</v>
      </c>
      <c r="F14" s="4">
        <v>0.391</v>
      </c>
      <c r="G14" s="4">
        <v>3.91</v>
      </c>
      <c r="H14" s="3" t="s">
        <v>7</v>
      </c>
    </row>
    <row r="15" spans="1:8" ht="15">
      <c r="A15" s="11"/>
      <c r="B15" s="11"/>
      <c r="C15" s="11"/>
      <c r="D15" s="11"/>
      <c r="E15" s="11"/>
      <c r="F15" s="13">
        <f>SUM(F13:F14)</f>
        <v>2.0869999999999997</v>
      </c>
      <c r="G15" s="13">
        <v>20.87</v>
      </c>
      <c r="H15" s="11"/>
    </row>
    <row r="18" spans="1:6" ht="15.75">
      <c r="A18" s="21" t="s">
        <v>260</v>
      </c>
      <c r="B18" s="22"/>
      <c r="C18" s="22"/>
      <c r="F18" s="10"/>
    </row>
    <row r="19" spans="1:6" ht="15.75">
      <c r="A19" s="22"/>
      <c r="B19" s="22"/>
      <c r="C19" s="22"/>
      <c r="F19" s="10"/>
    </row>
    <row r="20" spans="1:6" ht="15.75">
      <c r="A20" s="22"/>
      <c r="B20" s="23"/>
      <c r="C20" s="23"/>
      <c r="F20" s="10"/>
    </row>
    <row r="21" spans="3:6" ht="15.75">
      <c r="C21" s="23"/>
      <c r="D21" s="23" t="s">
        <v>261</v>
      </c>
      <c r="E21" s="23"/>
      <c r="F21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3.00390625" style="0" customWidth="1"/>
    <col min="2" max="2" width="14.28125" style="0" customWidth="1"/>
    <col min="6" max="7" width="15.140625" style="0" customWidth="1"/>
    <col min="8" max="8" width="38.57421875" style="0" customWidth="1"/>
  </cols>
  <sheetData>
    <row r="1" spans="1:8" ht="15">
      <c r="A1" s="20" t="s">
        <v>274</v>
      </c>
      <c r="B1" s="14"/>
      <c r="C1" s="14"/>
      <c r="D1" s="14"/>
      <c r="E1" s="14"/>
      <c r="F1" s="14"/>
      <c r="H1" s="10"/>
    </row>
    <row r="2" spans="1:8" ht="15">
      <c r="A2" s="14"/>
      <c r="B2" s="14"/>
      <c r="C2" s="14"/>
      <c r="D2" s="14"/>
      <c r="E2" s="14"/>
      <c r="F2" s="14"/>
      <c r="G2" s="14"/>
      <c r="H2" s="12"/>
    </row>
    <row r="3" spans="1:250" ht="60" customHeight="1">
      <c r="A3" s="1"/>
      <c r="B3" s="25" t="s">
        <v>257</v>
      </c>
      <c r="C3" s="25"/>
      <c r="D3" s="26"/>
      <c r="E3" s="26"/>
      <c r="F3" s="26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18</v>
      </c>
      <c r="B6" s="3" t="s">
        <v>203</v>
      </c>
      <c r="C6" s="3" t="s">
        <v>9</v>
      </c>
      <c r="D6" s="3" t="s">
        <v>29</v>
      </c>
      <c r="E6" s="4">
        <v>4.66</v>
      </c>
      <c r="F6" s="4">
        <v>3.344</v>
      </c>
      <c r="G6" s="4">
        <v>33.44</v>
      </c>
      <c r="H6" s="3" t="s">
        <v>7</v>
      </c>
    </row>
    <row r="7" spans="1:8" ht="15">
      <c r="A7" s="3" t="s">
        <v>18</v>
      </c>
      <c r="B7" s="3" t="s">
        <v>204</v>
      </c>
      <c r="C7" s="3" t="s">
        <v>9</v>
      </c>
      <c r="D7" s="3" t="s">
        <v>29</v>
      </c>
      <c r="E7" s="4">
        <v>1.84</v>
      </c>
      <c r="F7" s="4">
        <v>1.836</v>
      </c>
      <c r="G7" s="4">
        <v>18.36</v>
      </c>
      <c r="H7" s="3" t="s">
        <v>7</v>
      </c>
    </row>
    <row r="8" spans="1:8" ht="15">
      <c r="A8" s="3"/>
      <c r="B8" s="3"/>
      <c r="C8" s="3"/>
      <c r="D8" s="3"/>
      <c r="E8" s="4"/>
      <c r="F8" s="5">
        <f>SUM(F6:F7)</f>
        <v>5.18</v>
      </c>
      <c r="G8" s="5">
        <v>51.8</v>
      </c>
      <c r="H8" s="3"/>
    </row>
    <row r="9" spans="1:8" ht="15">
      <c r="A9" s="3" t="s">
        <v>202</v>
      </c>
      <c r="B9" s="3" t="s">
        <v>205</v>
      </c>
      <c r="C9" s="3" t="s">
        <v>9</v>
      </c>
      <c r="D9" s="3" t="s">
        <v>29</v>
      </c>
      <c r="E9" s="4">
        <v>4.21</v>
      </c>
      <c r="F9" s="4">
        <v>0.09</v>
      </c>
      <c r="G9" s="4">
        <v>0.9</v>
      </c>
      <c r="H9" s="3" t="s">
        <v>7</v>
      </c>
    </row>
    <row r="10" spans="1:8" ht="15">
      <c r="A10" s="3"/>
      <c r="B10" s="3"/>
      <c r="C10" s="3"/>
      <c r="D10" s="3"/>
      <c r="E10" s="4"/>
      <c r="F10" s="5">
        <v>0.09</v>
      </c>
      <c r="G10" s="5">
        <v>0.9</v>
      </c>
      <c r="H10" s="3"/>
    </row>
    <row r="11" spans="1:8" ht="15">
      <c r="A11" s="3" t="s">
        <v>26</v>
      </c>
      <c r="B11" s="3" t="s">
        <v>206</v>
      </c>
      <c r="C11" s="3" t="s">
        <v>9</v>
      </c>
      <c r="D11" s="3" t="s">
        <v>29</v>
      </c>
      <c r="E11" s="4">
        <v>1.3</v>
      </c>
      <c r="F11" s="4">
        <v>1.296</v>
      </c>
      <c r="G11" s="4">
        <v>12.96</v>
      </c>
      <c r="H11" s="3" t="s">
        <v>7</v>
      </c>
    </row>
    <row r="12" spans="1:8" ht="15">
      <c r="A12" s="3" t="s">
        <v>26</v>
      </c>
      <c r="B12" s="3" t="s">
        <v>207</v>
      </c>
      <c r="C12" s="3" t="s">
        <v>9</v>
      </c>
      <c r="D12" s="3" t="s">
        <v>29</v>
      </c>
      <c r="E12" s="4">
        <v>1.16</v>
      </c>
      <c r="F12" s="4">
        <v>1.105</v>
      </c>
      <c r="G12" s="4">
        <v>11.05</v>
      </c>
      <c r="H12" s="3" t="s">
        <v>7</v>
      </c>
    </row>
    <row r="13" spans="1:8" ht="15">
      <c r="A13" s="3" t="s">
        <v>26</v>
      </c>
      <c r="B13" s="3" t="s">
        <v>208</v>
      </c>
      <c r="C13" s="3" t="s">
        <v>9</v>
      </c>
      <c r="D13" s="3" t="s">
        <v>29</v>
      </c>
      <c r="E13" s="4">
        <v>0.67</v>
      </c>
      <c r="F13" s="4">
        <v>0.594</v>
      </c>
      <c r="G13" s="4">
        <v>5.94</v>
      </c>
      <c r="H13" s="3" t="s">
        <v>7</v>
      </c>
    </row>
    <row r="14" spans="1:8" ht="15">
      <c r="A14" s="3" t="s">
        <v>26</v>
      </c>
      <c r="B14" s="3" t="s">
        <v>209</v>
      </c>
      <c r="C14" s="3" t="s">
        <v>9</v>
      </c>
      <c r="D14" s="3" t="s">
        <v>29</v>
      </c>
      <c r="E14" s="4">
        <v>0.18</v>
      </c>
      <c r="F14" s="4">
        <v>0.148</v>
      </c>
      <c r="G14" s="4">
        <v>1.48</v>
      </c>
      <c r="H14" s="3" t="s">
        <v>7</v>
      </c>
    </row>
    <row r="15" spans="1:8" ht="15">
      <c r="A15" s="3"/>
      <c r="B15" s="3"/>
      <c r="C15" s="3"/>
      <c r="D15" s="3"/>
      <c r="E15" s="4"/>
      <c r="F15" s="5">
        <f>SUM(F11:F14)</f>
        <v>3.143</v>
      </c>
      <c r="G15" s="5">
        <v>31.43</v>
      </c>
      <c r="H15" s="3"/>
    </row>
    <row r="16" spans="1:8" ht="15">
      <c r="A16" s="3" t="s">
        <v>30</v>
      </c>
      <c r="B16" s="3" t="s">
        <v>210</v>
      </c>
      <c r="C16" s="3" t="s">
        <v>9</v>
      </c>
      <c r="D16" s="3" t="s">
        <v>29</v>
      </c>
      <c r="E16" s="4">
        <v>2.37</v>
      </c>
      <c r="F16" s="4">
        <v>2.005</v>
      </c>
      <c r="G16" s="4">
        <v>20.05</v>
      </c>
      <c r="H16" s="3" t="s">
        <v>7</v>
      </c>
    </row>
    <row r="17" spans="1:8" ht="15">
      <c r="A17" s="3" t="s">
        <v>30</v>
      </c>
      <c r="B17" s="3" t="s">
        <v>211</v>
      </c>
      <c r="C17" s="3" t="s">
        <v>9</v>
      </c>
      <c r="D17" s="3" t="s">
        <v>29</v>
      </c>
      <c r="E17" s="4">
        <v>2.19</v>
      </c>
      <c r="F17" s="4">
        <v>2.003</v>
      </c>
      <c r="G17" s="4">
        <v>20.03</v>
      </c>
      <c r="H17" s="3" t="s">
        <v>7</v>
      </c>
    </row>
    <row r="18" spans="1:8" ht="15">
      <c r="A18" s="3" t="s">
        <v>30</v>
      </c>
      <c r="B18" s="3" t="s">
        <v>212</v>
      </c>
      <c r="C18" s="3" t="s">
        <v>9</v>
      </c>
      <c r="D18" s="3" t="s">
        <v>29</v>
      </c>
      <c r="E18" s="4">
        <v>1.4</v>
      </c>
      <c r="F18" s="4">
        <v>1.4</v>
      </c>
      <c r="G18" s="4">
        <v>14</v>
      </c>
      <c r="H18" s="3" t="s">
        <v>7</v>
      </c>
    </row>
    <row r="19" spans="1:8" ht="15">
      <c r="A19" s="3" t="s">
        <v>30</v>
      </c>
      <c r="B19" s="3" t="s">
        <v>213</v>
      </c>
      <c r="C19" s="3" t="s">
        <v>9</v>
      </c>
      <c r="D19" s="3" t="s">
        <v>29</v>
      </c>
      <c r="E19" s="4">
        <v>3.5</v>
      </c>
      <c r="F19" s="4">
        <v>1.383</v>
      </c>
      <c r="G19" s="4">
        <v>13.83</v>
      </c>
      <c r="H19" s="3" t="s">
        <v>7</v>
      </c>
    </row>
    <row r="20" spans="1:8" ht="15">
      <c r="A20" s="3" t="s">
        <v>30</v>
      </c>
      <c r="B20" s="3" t="s">
        <v>214</v>
      </c>
      <c r="C20" s="3" t="s">
        <v>9</v>
      </c>
      <c r="D20" s="3" t="s">
        <v>29</v>
      </c>
      <c r="E20" s="4">
        <v>0.93</v>
      </c>
      <c r="F20" s="4">
        <v>0.929</v>
      </c>
      <c r="G20" s="4">
        <v>9.29</v>
      </c>
      <c r="H20" s="3" t="s">
        <v>7</v>
      </c>
    </row>
    <row r="21" spans="1:8" ht="15">
      <c r="A21" s="3" t="s">
        <v>30</v>
      </c>
      <c r="B21" s="3" t="s">
        <v>215</v>
      </c>
      <c r="C21" s="3" t="s">
        <v>9</v>
      </c>
      <c r="D21" s="3" t="s">
        <v>29</v>
      </c>
      <c r="E21" s="4">
        <v>2.3</v>
      </c>
      <c r="F21" s="4">
        <v>0.608</v>
      </c>
      <c r="G21" s="4">
        <v>6.08</v>
      </c>
      <c r="H21" s="3" t="s">
        <v>7</v>
      </c>
    </row>
    <row r="22" spans="1:8" ht="15">
      <c r="A22" s="3" t="s">
        <v>30</v>
      </c>
      <c r="B22" s="3" t="s">
        <v>216</v>
      </c>
      <c r="C22" s="3" t="s">
        <v>9</v>
      </c>
      <c r="D22" s="3" t="s">
        <v>29</v>
      </c>
      <c r="E22" s="4">
        <v>0.33</v>
      </c>
      <c r="F22" s="4">
        <v>0.333</v>
      </c>
      <c r="G22" s="4">
        <v>3.33</v>
      </c>
      <c r="H22" s="3" t="s">
        <v>7</v>
      </c>
    </row>
    <row r="23" spans="1:8" ht="15">
      <c r="A23" s="7"/>
      <c r="B23" s="7"/>
      <c r="C23" s="11"/>
      <c r="D23" s="7"/>
      <c r="E23" s="7"/>
      <c r="F23" s="9">
        <f>SUM(F16:F22)</f>
        <v>8.661</v>
      </c>
      <c r="G23" s="13">
        <v>86.61</v>
      </c>
      <c r="H23" s="7"/>
    </row>
    <row r="26" spans="1:6" ht="15.75">
      <c r="A26" s="21" t="s">
        <v>260</v>
      </c>
      <c r="B26" s="22"/>
      <c r="C26" s="22"/>
      <c r="F26" s="10"/>
    </row>
    <row r="27" spans="1:6" ht="15.75">
      <c r="A27" s="22"/>
      <c r="B27" s="22"/>
      <c r="C27" s="22"/>
      <c r="F27" s="10"/>
    </row>
    <row r="28" spans="1:6" ht="15.75">
      <c r="A28" s="22"/>
      <c r="B28" s="23"/>
      <c r="C28" s="23"/>
      <c r="F28" s="10"/>
    </row>
    <row r="29" spans="3:6" ht="15.75">
      <c r="C29" s="23"/>
      <c r="D29" s="23" t="s">
        <v>261</v>
      </c>
      <c r="E29" s="23"/>
      <c r="F29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7.28125" style="0" customWidth="1"/>
    <col min="6" max="7" width="18.7109375" style="0" customWidth="1"/>
    <col min="8" max="8" width="37.7109375" style="0" customWidth="1"/>
  </cols>
  <sheetData>
    <row r="1" spans="1:8" ht="15">
      <c r="A1" s="20" t="s">
        <v>275</v>
      </c>
      <c r="B1" s="14"/>
      <c r="C1" s="14"/>
      <c r="D1" s="14"/>
      <c r="E1" s="14"/>
      <c r="F1" s="14"/>
      <c r="H1" s="10"/>
    </row>
    <row r="2" spans="1:8" ht="15">
      <c r="A2" s="14"/>
      <c r="B2" s="14"/>
      <c r="C2" s="14"/>
      <c r="D2" s="14"/>
      <c r="E2" s="14"/>
      <c r="F2" s="14"/>
      <c r="G2" s="14"/>
      <c r="H2" s="12"/>
    </row>
    <row r="3" spans="1:250" ht="60" customHeight="1">
      <c r="A3" s="1"/>
      <c r="B3" s="25" t="s">
        <v>258</v>
      </c>
      <c r="C3" s="25"/>
      <c r="D3" s="26"/>
      <c r="E3" s="26"/>
      <c r="F3" s="26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217</v>
      </c>
      <c r="B6" s="3" t="s">
        <v>218</v>
      </c>
      <c r="C6" s="3" t="s">
        <v>9</v>
      </c>
      <c r="D6" s="3" t="s">
        <v>43</v>
      </c>
      <c r="E6" s="4">
        <v>4.35</v>
      </c>
      <c r="F6" s="4">
        <v>3.918</v>
      </c>
      <c r="G6" s="4">
        <v>39.18</v>
      </c>
      <c r="H6" s="3" t="s">
        <v>7</v>
      </c>
    </row>
    <row r="7" spans="1:8" ht="15">
      <c r="A7" s="3" t="s">
        <v>217</v>
      </c>
      <c r="B7" s="3" t="s">
        <v>219</v>
      </c>
      <c r="C7" s="3" t="s">
        <v>9</v>
      </c>
      <c r="D7" s="3" t="s">
        <v>43</v>
      </c>
      <c r="E7" s="4">
        <v>1.8</v>
      </c>
      <c r="F7" s="4">
        <v>1.799</v>
      </c>
      <c r="G7" s="4">
        <v>17.99</v>
      </c>
      <c r="H7" s="3" t="s">
        <v>7</v>
      </c>
    </row>
    <row r="8" spans="1:8" ht="15">
      <c r="A8" s="3" t="s">
        <v>217</v>
      </c>
      <c r="B8" s="3" t="s">
        <v>220</v>
      </c>
      <c r="C8" s="3" t="s">
        <v>9</v>
      </c>
      <c r="D8" s="3" t="s">
        <v>43</v>
      </c>
      <c r="E8" s="4">
        <v>1.82</v>
      </c>
      <c r="F8" s="4">
        <v>1.725</v>
      </c>
      <c r="G8" s="4">
        <v>17.25</v>
      </c>
      <c r="H8" s="3" t="s">
        <v>7</v>
      </c>
    </row>
    <row r="9" spans="1:8" ht="15">
      <c r="A9" s="3" t="s">
        <v>217</v>
      </c>
      <c r="B9" s="3" t="s">
        <v>221</v>
      </c>
      <c r="C9" s="3" t="s">
        <v>9</v>
      </c>
      <c r="D9" s="3" t="s">
        <v>43</v>
      </c>
      <c r="E9" s="4">
        <v>1.51</v>
      </c>
      <c r="F9" s="4">
        <v>1.51</v>
      </c>
      <c r="G9" s="4">
        <v>15.1</v>
      </c>
      <c r="H9" s="3" t="s">
        <v>7</v>
      </c>
    </row>
    <row r="10" spans="1:8" ht="15">
      <c r="A10" s="3" t="s">
        <v>217</v>
      </c>
      <c r="B10" s="3" t="s">
        <v>222</v>
      </c>
      <c r="C10" s="3" t="s">
        <v>9</v>
      </c>
      <c r="D10" s="3" t="s">
        <v>43</v>
      </c>
      <c r="E10" s="4">
        <v>1.47</v>
      </c>
      <c r="F10" s="4">
        <v>1.468</v>
      </c>
      <c r="G10" s="4">
        <v>14.68</v>
      </c>
      <c r="H10" s="3" t="s">
        <v>7</v>
      </c>
    </row>
    <row r="11" spans="1:8" ht="15">
      <c r="A11" s="3" t="s">
        <v>217</v>
      </c>
      <c r="B11" s="3" t="s">
        <v>223</v>
      </c>
      <c r="C11" s="3" t="s">
        <v>9</v>
      </c>
      <c r="D11" s="3" t="s">
        <v>43</v>
      </c>
      <c r="E11" s="4">
        <v>6.18</v>
      </c>
      <c r="F11" s="4">
        <v>1.236</v>
      </c>
      <c r="G11" s="4">
        <v>12.36</v>
      </c>
      <c r="H11" s="3" t="s">
        <v>7</v>
      </c>
    </row>
    <row r="12" spans="1:8" ht="15">
      <c r="A12" s="3" t="s">
        <v>217</v>
      </c>
      <c r="B12" s="3" t="s">
        <v>224</v>
      </c>
      <c r="C12" s="3" t="s">
        <v>9</v>
      </c>
      <c r="D12" s="3" t="s">
        <v>43</v>
      </c>
      <c r="E12" s="4">
        <v>1.04</v>
      </c>
      <c r="F12" s="4">
        <v>1.037</v>
      </c>
      <c r="G12" s="4">
        <v>10.37</v>
      </c>
      <c r="H12" s="3" t="s">
        <v>7</v>
      </c>
    </row>
    <row r="13" spans="1:8" ht="15">
      <c r="A13" s="3" t="s">
        <v>217</v>
      </c>
      <c r="B13" s="3" t="s">
        <v>225</v>
      </c>
      <c r="C13" s="3" t="s">
        <v>9</v>
      </c>
      <c r="D13" s="3" t="s">
        <v>43</v>
      </c>
      <c r="E13" s="4">
        <v>1</v>
      </c>
      <c r="F13" s="4">
        <v>1</v>
      </c>
      <c r="G13" s="4">
        <v>10</v>
      </c>
      <c r="H13" s="3" t="s">
        <v>7</v>
      </c>
    </row>
    <row r="14" spans="1:8" ht="15">
      <c r="A14" s="3" t="s">
        <v>217</v>
      </c>
      <c r="B14" s="3" t="s">
        <v>226</v>
      </c>
      <c r="C14" s="3" t="s">
        <v>9</v>
      </c>
      <c r="D14" s="3" t="s">
        <v>43</v>
      </c>
      <c r="E14" s="4">
        <v>2.53</v>
      </c>
      <c r="F14" s="4">
        <v>0.894</v>
      </c>
      <c r="G14" s="4">
        <v>8.94</v>
      </c>
      <c r="H14" s="3" t="s">
        <v>7</v>
      </c>
    </row>
    <row r="15" spans="1:8" ht="15">
      <c r="A15" s="3" t="s">
        <v>217</v>
      </c>
      <c r="B15" s="3" t="s">
        <v>227</v>
      </c>
      <c r="C15" s="3" t="s">
        <v>9</v>
      </c>
      <c r="D15" s="3" t="s">
        <v>43</v>
      </c>
      <c r="E15" s="4">
        <v>0.98</v>
      </c>
      <c r="F15" s="4">
        <v>0.785</v>
      </c>
      <c r="G15" s="4">
        <v>7.85</v>
      </c>
      <c r="H15" s="3" t="s">
        <v>7</v>
      </c>
    </row>
    <row r="16" spans="1:8" ht="15">
      <c r="A16" s="3" t="s">
        <v>217</v>
      </c>
      <c r="B16" s="3" t="s">
        <v>228</v>
      </c>
      <c r="C16" s="3" t="s">
        <v>9</v>
      </c>
      <c r="D16" s="3" t="s">
        <v>43</v>
      </c>
      <c r="E16" s="4">
        <v>1.8</v>
      </c>
      <c r="F16" s="4">
        <v>0.698</v>
      </c>
      <c r="G16" s="4">
        <v>6.98</v>
      </c>
      <c r="H16" s="3" t="s">
        <v>7</v>
      </c>
    </row>
    <row r="17" spans="1:8" ht="15">
      <c r="A17" s="3" t="s">
        <v>217</v>
      </c>
      <c r="B17" s="3" t="s">
        <v>229</v>
      </c>
      <c r="C17" s="3" t="s">
        <v>9</v>
      </c>
      <c r="D17" s="3" t="s">
        <v>43</v>
      </c>
      <c r="E17" s="4">
        <v>0.44</v>
      </c>
      <c r="F17" s="4">
        <v>0.437</v>
      </c>
      <c r="G17" s="4">
        <v>4.37</v>
      </c>
      <c r="H17" s="3" t="s">
        <v>7</v>
      </c>
    </row>
    <row r="18" spans="1:8" ht="15">
      <c r="A18" s="3" t="s">
        <v>217</v>
      </c>
      <c r="B18" s="3" t="s">
        <v>230</v>
      </c>
      <c r="C18" s="3" t="s">
        <v>9</v>
      </c>
      <c r="D18" s="3" t="s">
        <v>43</v>
      </c>
      <c r="E18" s="4">
        <v>0.27</v>
      </c>
      <c r="F18" s="4">
        <v>0.163</v>
      </c>
      <c r="G18" s="4">
        <v>1.63</v>
      </c>
      <c r="H18" s="3" t="s">
        <v>7</v>
      </c>
    </row>
    <row r="19" spans="1:8" ht="15">
      <c r="A19" s="3" t="s">
        <v>217</v>
      </c>
      <c r="B19" s="3" t="s">
        <v>231</v>
      </c>
      <c r="C19" s="3" t="s">
        <v>9</v>
      </c>
      <c r="D19" s="3" t="s">
        <v>43</v>
      </c>
      <c r="E19" s="4">
        <v>0.98</v>
      </c>
      <c r="F19" s="4">
        <v>0.066</v>
      </c>
      <c r="G19" s="4">
        <v>0.66</v>
      </c>
      <c r="H19" s="3" t="s">
        <v>7</v>
      </c>
    </row>
    <row r="20" spans="1:8" ht="15">
      <c r="A20" s="3" t="s">
        <v>217</v>
      </c>
      <c r="B20" s="3" t="s">
        <v>232</v>
      </c>
      <c r="C20" s="3" t="s">
        <v>9</v>
      </c>
      <c r="D20" s="3" t="s">
        <v>43</v>
      </c>
      <c r="E20" s="4">
        <v>13.68</v>
      </c>
      <c r="F20" s="4">
        <v>13.207</v>
      </c>
      <c r="G20" s="4">
        <v>132.07</v>
      </c>
      <c r="H20" s="3" t="s">
        <v>20</v>
      </c>
    </row>
    <row r="21" spans="1:8" ht="15">
      <c r="A21" s="3" t="s">
        <v>217</v>
      </c>
      <c r="B21" s="3" t="s">
        <v>233</v>
      </c>
      <c r="C21" s="3" t="s">
        <v>9</v>
      </c>
      <c r="D21" s="3" t="s">
        <v>43</v>
      </c>
      <c r="E21" s="4">
        <v>13.2</v>
      </c>
      <c r="F21" s="4">
        <v>12.05</v>
      </c>
      <c r="G21" s="4">
        <v>120.5</v>
      </c>
      <c r="H21" s="3" t="s">
        <v>20</v>
      </c>
    </row>
    <row r="22" spans="1:8" ht="15">
      <c r="A22" s="3"/>
      <c r="B22" s="3"/>
      <c r="C22" s="3"/>
      <c r="D22" s="3"/>
      <c r="E22" s="4"/>
      <c r="F22" s="5">
        <f>SUM(F6:F21)</f>
        <v>41.993</v>
      </c>
      <c r="G22" s="5">
        <v>419.93</v>
      </c>
      <c r="H22" s="3"/>
    </row>
    <row r="23" spans="1:8" ht="15">
      <c r="A23" s="3" t="s">
        <v>13</v>
      </c>
      <c r="B23" s="3" t="s">
        <v>234</v>
      </c>
      <c r="C23" s="3" t="s">
        <v>9</v>
      </c>
      <c r="D23" s="3" t="s">
        <v>29</v>
      </c>
      <c r="E23" s="4">
        <v>4.56</v>
      </c>
      <c r="F23" s="4">
        <v>2.143</v>
      </c>
      <c r="G23" s="4">
        <v>21.43</v>
      </c>
      <c r="H23" s="3" t="s">
        <v>7</v>
      </c>
    </row>
    <row r="24" spans="1:8" ht="15">
      <c r="A24" s="3" t="s">
        <v>13</v>
      </c>
      <c r="B24" s="3" t="s">
        <v>235</v>
      </c>
      <c r="C24" s="3" t="s">
        <v>9</v>
      </c>
      <c r="D24" s="3" t="s">
        <v>43</v>
      </c>
      <c r="E24" s="4">
        <v>1.88</v>
      </c>
      <c r="F24" s="4">
        <v>1.714</v>
      </c>
      <c r="G24" s="4">
        <v>17.14</v>
      </c>
      <c r="H24" s="3" t="s">
        <v>7</v>
      </c>
    </row>
    <row r="25" spans="1:8" ht="15">
      <c r="A25" s="3" t="s">
        <v>13</v>
      </c>
      <c r="B25" s="3" t="s">
        <v>236</v>
      </c>
      <c r="C25" s="3" t="s">
        <v>9</v>
      </c>
      <c r="D25" s="3" t="s">
        <v>29</v>
      </c>
      <c r="E25" s="4">
        <v>1.08</v>
      </c>
      <c r="F25" s="4">
        <v>1.08</v>
      </c>
      <c r="G25" s="4">
        <v>10.8</v>
      </c>
      <c r="H25" s="3" t="s">
        <v>7</v>
      </c>
    </row>
    <row r="26" spans="1:8" ht="15">
      <c r="A26" s="3" t="s">
        <v>13</v>
      </c>
      <c r="B26" s="3" t="s">
        <v>237</v>
      </c>
      <c r="C26" s="3" t="s">
        <v>9</v>
      </c>
      <c r="D26" s="3" t="s">
        <v>29</v>
      </c>
      <c r="E26" s="4">
        <v>1.04</v>
      </c>
      <c r="F26" s="4">
        <v>1.045</v>
      </c>
      <c r="G26" s="4">
        <v>10.45</v>
      </c>
      <c r="H26" s="3" t="s">
        <v>7</v>
      </c>
    </row>
    <row r="27" spans="1:8" ht="15">
      <c r="A27" s="3" t="s">
        <v>13</v>
      </c>
      <c r="B27" s="3" t="s">
        <v>238</v>
      </c>
      <c r="C27" s="3" t="s">
        <v>9</v>
      </c>
      <c r="D27" s="3" t="s">
        <v>29</v>
      </c>
      <c r="E27" s="4">
        <v>0.48</v>
      </c>
      <c r="F27" s="4">
        <v>0.482</v>
      </c>
      <c r="G27" s="4">
        <v>4.82</v>
      </c>
      <c r="H27" s="3" t="s">
        <v>7</v>
      </c>
    </row>
    <row r="28" spans="1:8" ht="15">
      <c r="A28" s="3"/>
      <c r="B28" s="3"/>
      <c r="C28" s="3"/>
      <c r="D28" s="3"/>
      <c r="E28" s="4"/>
      <c r="F28" s="5">
        <f>SUM(F23:F27)</f>
        <v>6.4639999999999995</v>
      </c>
      <c r="G28" s="5">
        <v>64.64</v>
      </c>
      <c r="H28" s="3"/>
    </row>
    <row r="29" spans="1:8" ht="15">
      <c r="A29" s="3" t="s">
        <v>148</v>
      </c>
      <c r="B29" s="3" t="s">
        <v>239</v>
      </c>
      <c r="C29" s="3" t="s">
        <v>9</v>
      </c>
      <c r="D29" s="3" t="s">
        <v>43</v>
      </c>
      <c r="E29" s="4">
        <v>5.44</v>
      </c>
      <c r="F29" s="4">
        <v>4.463</v>
      </c>
      <c r="G29" s="4">
        <v>44.63</v>
      </c>
      <c r="H29" s="3" t="s">
        <v>20</v>
      </c>
    </row>
    <row r="30" spans="1:8" ht="15">
      <c r="A30" s="3"/>
      <c r="B30" s="3"/>
      <c r="C30" s="3"/>
      <c r="D30" s="3"/>
      <c r="E30" s="4"/>
      <c r="F30" s="5">
        <v>4.463</v>
      </c>
      <c r="G30" s="5">
        <v>44.63</v>
      </c>
      <c r="H30" s="3"/>
    </row>
    <row r="31" spans="1:8" ht="15">
      <c r="A31" s="3" t="s">
        <v>240</v>
      </c>
      <c r="B31" s="3" t="s">
        <v>241</v>
      </c>
      <c r="C31" s="3" t="s">
        <v>9</v>
      </c>
      <c r="D31" s="3" t="s">
        <v>43</v>
      </c>
      <c r="E31" s="4">
        <v>3.13</v>
      </c>
      <c r="F31" s="4">
        <v>1.199</v>
      </c>
      <c r="G31" s="4">
        <v>11.99</v>
      </c>
      <c r="H31" s="3" t="s">
        <v>20</v>
      </c>
    </row>
    <row r="32" spans="1:8" ht="15">
      <c r="A32" s="11"/>
      <c r="B32" s="11"/>
      <c r="C32" s="11"/>
      <c r="D32" s="11"/>
      <c r="E32" s="11"/>
      <c r="F32" s="13">
        <f>SUM(F31:F31)</f>
        <v>1.199</v>
      </c>
      <c r="G32" s="13">
        <v>11.99</v>
      </c>
      <c r="H32" s="11"/>
    </row>
    <row r="36" spans="1:6" ht="15.75">
      <c r="A36" s="21" t="s">
        <v>260</v>
      </c>
      <c r="B36" s="22"/>
      <c r="C36" s="22"/>
      <c r="F36" s="10"/>
    </row>
    <row r="37" spans="1:6" ht="15.75">
      <c r="A37" s="22"/>
      <c r="B37" s="22"/>
      <c r="C37" s="22"/>
      <c r="F37" s="10"/>
    </row>
    <row r="38" spans="1:6" ht="15.75">
      <c r="A38" s="22"/>
      <c r="B38" s="23"/>
      <c r="C38" s="23"/>
      <c r="F38" s="10"/>
    </row>
    <row r="39" spans="3:6" ht="15.75">
      <c r="C39" s="23"/>
      <c r="D39" s="23" t="s">
        <v>261</v>
      </c>
      <c r="E39" s="23"/>
      <c r="F39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6.140625" style="0" customWidth="1"/>
    <col min="2" max="2" width="13.421875" style="0" customWidth="1"/>
    <col min="3" max="3" width="14.421875" style="0" customWidth="1"/>
    <col min="4" max="4" width="11.8515625" style="0" customWidth="1"/>
    <col min="5" max="5" width="11.57421875" style="0" customWidth="1"/>
    <col min="6" max="7" width="14.00390625" style="0" customWidth="1"/>
    <col min="8" max="8" width="28.140625" style="0" customWidth="1"/>
  </cols>
  <sheetData>
    <row r="1" spans="1:8" ht="15">
      <c r="A1" s="1"/>
      <c r="B1" s="24"/>
      <c r="C1" s="24"/>
      <c r="D1" s="24"/>
      <c r="E1" s="24"/>
      <c r="F1" s="24"/>
      <c r="G1" s="24"/>
      <c r="H1" s="24"/>
    </row>
    <row r="2" spans="1:8" ht="15">
      <c r="A2" s="20" t="s">
        <v>262</v>
      </c>
      <c r="B2" s="14"/>
      <c r="C2" s="14"/>
      <c r="D2" s="14"/>
      <c r="E2" s="14"/>
      <c r="F2" s="14"/>
      <c r="H2" s="10"/>
    </row>
    <row r="3" spans="1:250" ht="60" customHeight="1">
      <c r="A3" s="1"/>
      <c r="B3" s="25" t="s">
        <v>244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H4" s="1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18</v>
      </c>
      <c r="B6" s="3" t="s">
        <v>19</v>
      </c>
      <c r="C6" s="3" t="s">
        <v>9</v>
      </c>
      <c r="D6" s="3" t="s">
        <v>17</v>
      </c>
      <c r="E6" s="4">
        <v>0.36</v>
      </c>
      <c r="F6" s="4">
        <v>0.363</v>
      </c>
      <c r="G6" s="4">
        <v>3.63</v>
      </c>
      <c r="H6" s="3" t="s">
        <v>20</v>
      </c>
    </row>
    <row r="7" spans="1:8" ht="15">
      <c r="A7" s="3"/>
      <c r="B7" s="3"/>
      <c r="C7" s="3"/>
      <c r="D7" s="3"/>
      <c r="E7" s="4"/>
      <c r="F7" s="5">
        <f>SUM(F6)</f>
        <v>0.363</v>
      </c>
      <c r="G7" s="5">
        <v>3.63</v>
      </c>
      <c r="H7" s="3"/>
    </row>
    <row r="8" spans="1:8" ht="15">
      <c r="A8" s="3" t="s">
        <v>21</v>
      </c>
      <c r="B8" s="3" t="s">
        <v>22</v>
      </c>
      <c r="C8" s="3" t="s">
        <v>9</v>
      </c>
      <c r="D8" s="3" t="s">
        <v>17</v>
      </c>
      <c r="E8" s="4">
        <v>1.01</v>
      </c>
      <c r="F8" s="4">
        <v>0.961</v>
      </c>
      <c r="G8" s="4">
        <v>9.61</v>
      </c>
      <c r="H8" s="3" t="s">
        <v>7</v>
      </c>
    </row>
    <row r="9" spans="1:8" ht="15">
      <c r="A9" s="3" t="s">
        <v>21</v>
      </c>
      <c r="B9" s="3" t="s">
        <v>23</v>
      </c>
      <c r="C9" s="3" t="s">
        <v>9</v>
      </c>
      <c r="D9" s="3" t="s">
        <v>17</v>
      </c>
      <c r="E9" s="4">
        <v>1.04</v>
      </c>
      <c r="F9" s="4">
        <v>0.888</v>
      </c>
      <c r="G9" s="4">
        <v>8.88</v>
      </c>
      <c r="H9" s="3" t="s">
        <v>7</v>
      </c>
    </row>
    <row r="10" spans="1:8" ht="15">
      <c r="A10" s="3" t="s">
        <v>21</v>
      </c>
      <c r="B10" s="3" t="s">
        <v>24</v>
      </c>
      <c r="C10" s="3" t="s">
        <v>9</v>
      </c>
      <c r="D10" s="3" t="s">
        <v>17</v>
      </c>
      <c r="E10" s="4">
        <v>0.57</v>
      </c>
      <c r="F10" s="4">
        <v>0.549</v>
      </c>
      <c r="G10" s="4">
        <v>5.49</v>
      </c>
      <c r="H10" s="3" t="s">
        <v>7</v>
      </c>
    </row>
    <row r="11" spans="1:8" ht="15">
      <c r="A11" s="3" t="s">
        <v>21</v>
      </c>
      <c r="B11" s="3" t="s">
        <v>25</v>
      </c>
      <c r="C11" s="3" t="s">
        <v>9</v>
      </c>
      <c r="D11" s="3" t="s">
        <v>17</v>
      </c>
      <c r="E11" s="4">
        <v>0.97</v>
      </c>
      <c r="F11" s="4">
        <v>0.425</v>
      </c>
      <c r="G11" s="4">
        <v>4.25</v>
      </c>
      <c r="H11" s="3" t="s">
        <v>7</v>
      </c>
    </row>
    <row r="12" spans="1:8" ht="15">
      <c r="A12" s="3"/>
      <c r="B12" s="3"/>
      <c r="C12" s="3"/>
      <c r="D12" s="3"/>
      <c r="E12" s="4"/>
      <c r="F12" s="5">
        <f>SUM(F8:F11)</f>
        <v>2.823</v>
      </c>
      <c r="G12" s="5">
        <v>28.23</v>
      </c>
      <c r="H12" s="3"/>
    </row>
    <row r="13" spans="1:8" ht="15">
      <c r="A13" s="3" t="s">
        <v>26</v>
      </c>
      <c r="B13" s="3" t="s">
        <v>27</v>
      </c>
      <c r="C13" s="3" t="s">
        <v>9</v>
      </c>
      <c r="D13" s="3" t="s">
        <v>10</v>
      </c>
      <c r="E13" s="4">
        <v>3.42</v>
      </c>
      <c r="F13" s="4">
        <v>1.582</v>
      </c>
      <c r="G13" s="4">
        <v>15.82</v>
      </c>
      <c r="H13" s="3" t="s">
        <v>7</v>
      </c>
    </row>
    <row r="14" spans="1:8" ht="15">
      <c r="A14" s="3" t="s">
        <v>26</v>
      </c>
      <c r="B14" s="3" t="s">
        <v>28</v>
      </c>
      <c r="C14" s="3" t="s">
        <v>9</v>
      </c>
      <c r="D14" s="3" t="s">
        <v>29</v>
      </c>
      <c r="E14" s="4">
        <v>0.8</v>
      </c>
      <c r="F14" s="4">
        <v>0.799</v>
      </c>
      <c r="G14" s="4">
        <v>7.99</v>
      </c>
      <c r="H14" s="3" t="s">
        <v>7</v>
      </c>
    </row>
    <row r="15" spans="1:8" ht="15">
      <c r="A15" s="3"/>
      <c r="B15" s="3"/>
      <c r="C15" s="3"/>
      <c r="D15" s="3"/>
      <c r="E15" s="4"/>
      <c r="F15" s="5">
        <f>SUM(F13:F14)</f>
        <v>2.3810000000000002</v>
      </c>
      <c r="G15" s="5">
        <v>23.81</v>
      </c>
      <c r="H15" s="3"/>
    </row>
    <row r="16" spans="1:8" ht="15">
      <c r="A16" s="3" t="s">
        <v>30</v>
      </c>
      <c r="B16" s="3" t="s">
        <v>31</v>
      </c>
      <c r="C16" s="3" t="s">
        <v>9</v>
      </c>
      <c r="D16" s="3" t="s">
        <v>29</v>
      </c>
      <c r="E16" s="4">
        <v>2.01</v>
      </c>
      <c r="F16" s="4">
        <v>1.93</v>
      </c>
      <c r="G16" s="4">
        <v>19.3</v>
      </c>
      <c r="H16" s="3" t="s">
        <v>7</v>
      </c>
    </row>
    <row r="17" spans="1:8" ht="15">
      <c r="A17" s="3" t="s">
        <v>30</v>
      </c>
      <c r="B17" s="3" t="s">
        <v>32</v>
      </c>
      <c r="C17" s="3" t="s">
        <v>9</v>
      </c>
      <c r="D17" s="3" t="s">
        <v>29</v>
      </c>
      <c r="E17" s="4">
        <v>1.1</v>
      </c>
      <c r="F17" s="4">
        <v>1.102</v>
      </c>
      <c r="G17" s="4">
        <v>11.02</v>
      </c>
      <c r="H17" s="3" t="s">
        <v>7</v>
      </c>
    </row>
    <row r="18" spans="1:8" ht="15">
      <c r="A18" s="3" t="s">
        <v>30</v>
      </c>
      <c r="B18" s="3" t="s">
        <v>33</v>
      </c>
      <c r="C18" s="3" t="s">
        <v>9</v>
      </c>
      <c r="D18" s="3" t="s">
        <v>29</v>
      </c>
      <c r="E18" s="4">
        <v>1.05</v>
      </c>
      <c r="F18" s="4">
        <v>1.021</v>
      </c>
      <c r="G18" s="4">
        <v>10.21</v>
      </c>
      <c r="H18" s="3" t="s">
        <v>7</v>
      </c>
    </row>
    <row r="19" spans="1:8" ht="15">
      <c r="A19" s="3"/>
      <c r="B19" s="3"/>
      <c r="C19" s="3"/>
      <c r="D19" s="3"/>
      <c r="E19" s="4"/>
      <c r="F19" s="5">
        <f>SUM(F16:F18)</f>
        <v>4.053</v>
      </c>
      <c r="G19" s="5">
        <v>40.53</v>
      </c>
      <c r="H19" s="3"/>
    </row>
    <row r="20" spans="1:8" ht="15">
      <c r="A20" s="3" t="s">
        <v>34</v>
      </c>
      <c r="B20" s="3" t="s">
        <v>35</v>
      </c>
      <c r="C20" s="3" t="s">
        <v>9</v>
      </c>
      <c r="D20" s="3" t="s">
        <v>10</v>
      </c>
      <c r="E20" s="4">
        <v>2.99</v>
      </c>
      <c r="F20" s="4">
        <v>0.954</v>
      </c>
      <c r="G20" s="4">
        <v>9.54</v>
      </c>
      <c r="H20" s="3" t="s">
        <v>7</v>
      </c>
    </row>
    <row r="21" spans="1:8" ht="15">
      <c r="A21" s="3"/>
      <c r="B21" s="3"/>
      <c r="C21" s="3"/>
      <c r="D21" s="3"/>
      <c r="E21" s="4"/>
      <c r="F21" s="5">
        <v>0.954</v>
      </c>
      <c r="G21" s="5">
        <v>9.54</v>
      </c>
      <c r="H21" s="3"/>
    </row>
    <row r="22" spans="1:8" ht="15">
      <c r="A22" s="3" t="s">
        <v>36</v>
      </c>
      <c r="B22" s="3" t="s">
        <v>37</v>
      </c>
      <c r="C22" s="3" t="s">
        <v>9</v>
      </c>
      <c r="D22" s="3" t="s">
        <v>17</v>
      </c>
      <c r="E22" s="4">
        <v>0.23</v>
      </c>
      <c r="F22" s="4">
        <v>0.187</v>
      </c>
      <c r="G22" s="4">
        <v>1.87</v>
      </c>
      <c r="H22" s="3" t="s">
        <v>7</v>
      </c>
    </row>
    <row r="23" spans="1:8" ht="15">
      <c r="A23" s="3" t="s">
        <v>36</v>
      </c>
      <c r="B23" s="3" t="s">
        <v>38</v>
      </c>
      <c r="C23" s="3" t="s">
        <v>9</v>
      </c>
      <c r="D23" s="3" t="s">
        <v>17</v>
      </c>
      <c r="E23" s="4">
        <v>0.37</v>
      </c>
      <c r="F23" s="4">
        <v>0.033</v>
      </c>
      <c r="G23" s="4">
        <v>0.33</v>
      </c>
      <c r="H23" s="3" t="s">
        <v>7</v>
      </c>
    </row>
    <row r="24" spans="1:8" ht="15">
      <c r="A24" s="3" t="s">
        <v>36</v>
      </c>
      <c r="B24" s="3" t="s">
        <v>39</v>
      </c>
      <c r="C24" s="3" t="s">
        <v>9</v>
      </c>
      <c r="D24" s="3" t="s">
        <v>17</v>
      </c>
      <c r="E24" s="4">
        <v>0.73</v>
      </c>
      <c r="F24" s="4">
        <v>0.01</v>
      </c>
      <c r="G24" s="4">
        <v>0.1</v>
      </c>
      <c r="H24" s="3" t="s">
        <v>7</v>
      </c>
    </row>
    <row r="25" spans="1:8" ht="15">
      <c r="A25" s="3" t="s">
        <v>36</v>
      </c>
      <c r="B25" s="3" t="s">
        <v>40</v>
      </c>
      <c r="C25" s="3" t="s">
        <v>9</v>
      </c>
      <c r="D25" s="3" t="s">
        <v>29</v>
      </c>
      <c r="E25" s="4">
        <v>3.46</v>
      </c>
      <c r="F25" s="4">
        <v>0.375</v>
      </c>
      <c r="G25" s="4">
        <v>3.75</v>
      </c>
      <c r="H25" s="3" t="s">
        <v>20</v>
      </c>
    </row>
    <row r="26" spans="1:8" ht="15.75">
      <c r="A26" s="8"/>
      <c r="B26" s="8"/>
      <c r="C26" s="8"/>
      <c r="D26" s="8"/>
      <c r="E26" s="8"/>
      <c r="F26" s="9">
        <f>SUM(F22:F25)</f>
        <v>0.605</v>
      </c>
      <c r="G26" s="13">
        <v>6.05</v>
      </c>
      <c r="H26" s="8"/>
    </row>
    <row r="28" spans="1:6" ht="15.75">
      <c r="A28" s="21" t="s">
        <v>260</v>
      </c>
      <c r="B28" s="22"/>
      <c r="C28" s="22"/>
      <c r="F28" s="10"/>
    </row>
    <row r="29" spans="1:6" ht="15.75">
      <c r="A29" s="22"/>
      <c r="B29" s="22"/>
      <c r="C29" s="22"/>
      <c r="F29" s="10"/>
    </row>
    <row r="30" spans="1:6" ht="15.75">
      <c r="A30" s="22"/>
      <c r="B30" s="23"/>
      <c r="C30" s="23"/>
      <c r="F30" s="10"/>
    </row>
    <row r="31" spans="3:6" ht="15.75">
      <c r="C31" s="23"/>
      <c r="D31" s="23" t="s">
        <v>261</v>
      </c>
      <c r="E31" s="23"/>
      <c r="F31" s="10"/>
    </row>
    <row r="32" spans="1:3" ht="15.75">
      <c r="A32" s="22"/>
      <c r="B32" s="22"/>
      <c r="C32" s="22"/>
    </row>
    <row r="33" spans="1:3" ht="15.75">
      <c r="A33" s="22"/>
      <c r="B33" s="23"/>
      <c r="C33" s="23"/>
    </row>
    <row r="34" spans="3:5" ht="15.75">
      <c r="C34" s="23"/>
      <c r="D34" s="23"/>
      <c r="E34" s="23"/>
    </row>
  </sheetData>
  <sheetProtection/>
  <mergeCells count="2">
    <mergeCell ref="B1:H1"/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3.421875" style="0" customWidth="1"/>
    <col min="3" max="3" width="34.8515625" style="0" customWidth="1"/>
    <col min="4" max="4" width="6.00390625" style="0" customWidth="1"/>
    <col min="5" max="5" width="6.7109375" style="0" customWidth="1"/>
    <col min="6" max="7" width="12.7109375" style="0" customWidth="1"/>
    <col min="8" max="8" width="27.8515625" style="0" customWidth="1"/>
  </cols>
  <sheetData>
    <row r="1" spans="1:8" ht="15">
      <c r="A1" s="20" t="s">
        <v>263</v>
      </c>
      <c r="B1" s="14"/>
      <c r="C1" s="14"/>
      <c r="D1" s="14"/>
      <c r="E1" s="14"/>
      <c r="F1" s="14"/>
      <c r="H1" s="10"/>
    </row>
    <row r="2" ht="15">
      <c r="H2" s="10"/>
    </row>
    <row r="3" spans="1:250" ht="60" customHeight="1">
      <c r="A3" s="1"/>
      <c r="B3" s="25" t="s">
        <v>245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H4" s="10"/>
    </row>
    <row r="5" spans="1:8" ht="57.7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30</v>
      </c>
      <c r="B6" s="3" t="s">
        <v>41</v>
      </c>
      <c r="C6" s="3" t="s">
        <v>42</v>
      </c>
      <c r="D6" s="3" t="s">
        <v>43</v>
      </c>
      <c r="E6" s="4">
        <v>1.34</v>
      </c>
      <c r="F6" s="4">
        <v>1.165</v>
      </c>
      <c r="G6" s="4">
        <v>11.65</v>
      </c>
      <c r="H6" s="3" t="s">
        <v>7</v>
      </c>
    </row>
    <row r="7" spans="1:8" ht="15">
      <c r="A7" s="11"/>
      <c r="B7" s="11"/>
      <c r="C7" s="11"/>
      <c r="D7" s="11"/>
      <c r="E7" s="11"/>
      <c r="F7" s="5">
        <v>1.165</v>
      </c>
      <c r="G7" s="5">
        <v>11.65</v>
      </c>
      <c r="H7" s="11"/>
    </row>
    <row r="10" spans="1:6" ht="15.75">
      <c r="A10" s="21" t="s">
        <v>260</v>
      </c>
      <c r="B10" s="22"/>
      <c r="C10" s="22"/>
      <c r="F10" s="10"/>
    </row>
    <row r="11" spans="1:6" ht="15.75">
      <c r="A11" s="22"/>
      <c r="B11" s="22"/>
      <c r="C11" s="22"/>
      <c r="F11" s="10"/>
    </row>
    <row r="12" spans="1:6" ht="15.75">
      <c r="A12" s="22"/>
      <c r="B12" s="23"/>
      <c r="C12" s="23"/>
      <c r="F12" s="10"/>
    </row>
    <row r="13" spans="3:6" ht="15.75">
      <c r="C13" s="23"/>
      <c r="D13" s="23" t="s">
        <v>261</v>
      </c>
      <c r="E13" s="23"/>
      <c r="F13" s="10"/>
    </row>
  </sheetData>
  <sheetProtection/>
  <mergeCells count="1"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2"/>
  <sheetViews>
    <sheetView tabSelected="1" zoomScalePageLayoutView="0" workbookViewId="0" topLeftCell="A1">
      <selection activeCell="D32" sqref="D32:F32"/>
    </sheetView>
  </sheetViews>
  <sheetFormatPr defaultColWidth="9.140625" defaultRowHeight="15"/>
  <cols>
    <col min="1" max="1" width="39.421875" style="0" customWidth="1"/>
    <col min="2" max="2" width="11.28125" style="0" customWidth="1"/>
    <col min="3" max="3" width="15.140625" style="0" customWidth="1"/>
    <col min="4" max="4" width="9.00390625" style="0" customWidth="1"/>
    <col min="5" max="5" width="12.28125" style="0" customWidth="1"/>
    <col min="6" max="7" width="12.421875" style="0" customWidth="1"/>
    <col min="8" max="8" width="28.421875" style="0" customWidth="1"/>
  </cols>
  <sheetData>
    <row r="1" spans="1:8" ht="15">
      <c r="A1" s="20" t="s">
        <v>264</v>
      </c>
      <c r="B1" s="14"/>
      <c r="C1" s="14"/>
      <c r="D1" s="14"/>
      <c r="E1" s="14"/>
      <c r="F1" s="14"/>
      <c r="H1" s="10"/>
    </row>
    <row r="2" ht="15">
      <c r="H2" s="10"/>
    </row>
    <row r="3" spans="1:250" ht="60" customHeight="1">
      <c r="A3" s="1"/>
      <c r="B3" s="25" t="s">
        <v>246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H4" s="10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44</v>
      </c>
      <c r="B6" s="3" t="s">
        <v>45</v>
      </c>
      <c r="C6" s="3" t="s">
        <v>9</v>
      </c>
      <c r="D6" s="3" t="s">
        <v>29</v>
      </c>
      <c r="E6" s="4">
        <v>1.3</v>
      </c>
      <c r="F6" s="4">
        <v>1.299</v>
      </c>
      <c r="G6" s="4">
        <v>15.59</v>
      </c>
      <c r="H6" s="3" t="s">
        <v>20</v>
      </c>
    </row>
    <row r="7" spans="1:8" ht="15">
      <c r="A7" s="3" t="s">
        <v>44</v>
      </c>
      <c r="B7" s="3" t="s">
        <v>46</v>
      </c>
      <c r="C7" s="3" t="s">
        <v>9</v>
      </c>
      <c r="D7" s="3" t="s">
        <v>29</v>
      </c>
      <c r="E7" s="4">
        <v>0.82</v>
      </c>
      <c r="F7" s="4">
        <v>0.817</v>
      </c>
      <c r="G7" s="4">
        <v>9.8</v>
      </c>
      <c r="H7" s="3" t="s">
        <v>20</v>
      </c>
    </row>
    <row r="8" spans="1:8" ht="15">
      <c r="A8" s="3" t="s">
        <v>44</v>
      </c>
      <c r="B8" s="3" t="s">
        <v>47</v>
      </c>
      <c r="C8" s="3" t="s">
        <v>9</v>
      </c>
      <c r="D8" s="3" t="s">
        <v>29</v>
      </c>
      <c r="E8" s="4">
        <v>0.46</v>
      </c>
      <c r="F8" s="4">
        <v>0.456</v>
      </c>
      <c r="G8" s="4">
        <v>5.47</v>
      </c>
      <c r="H8" s="3" t="s">
        <v>20</v>
      </c>
    </row>
    <row r="9" spans="1:8" ht="15">
      <c r="A9" s="3"/>
      <c r="B9" s="3"/>
      <c r="C9" s="3"/>
      <c r="D9" s="3"/>
      <c r="E9" s="4"/>
      <c r="F9" s="5">
        <f>SUM(F6:F8)</f>
        <v>2.5719999999999996</v>
      </c>
      <c r="G9" s="5">
        <v>30.86</v>
      </c>
      <c r="H9" s="3"/>
    </row>
    <row r="10" spans="1:8" ht="15">
      <c r="A10" s="3" t="s">
        <v>48</v>
      </c>
      <c r="B10" s="3" t="s">
        <v>49</v>
      </c>
      <c r="C10" s="3" t="s">
        <v>9</v>
      </c>
      <c r="D10" s="3" t="s">
        <v>29</v>
      </c>
      <c r="E10" s="4">
        <v>0.47</v>
      </c>
      <c r="F10" s="4">
        <v>0.241</v>
      </c>
      <c r="G10" s="4">
        <v>2.89</v>
      </c>
      <c r="H10" s="3" t="s">
        <v>20</v>
      </c>
    </row>
    <row r="11" spans="1:8" ht="15">
      <c r="A11" s="3"/>
      <c r="B11" s="3"/>
      <c r="C11" s="3"/>
      <c r="D11" s="3"/>
      <c r="E11" s="4"/>
      <c r="F11" s="5">
        <v>0.241</v>
      </c>
      <c r="G11" s="5">
        <v>2.89</v>
      </c>
      <c r="H11" s="3"/>
    </row>
    <row r="12" spans="1:8" ht="15">
      <c r="A12" s="3" t="s">
        <v>50</v>
      </c>
      <c r="B12" s="3" t="s">
        <v>51</v>
      </c>
      <c r="C12" s="3" t="s">
        <v>9</v>
      </c>
      <c r="D12" s="3" t="s">
        <v>29</v>
      </c>
      <c r="E12" s="4">
        <v>4.05</v>
      </c>
      <c r="F12" s="4">
        <v>0.012</v>
      </c>
      <c r="G12" s="4">
        <v>0.144</v>
      </c>
      <c r="H12" s="3" t="s">
        <v>20</v>
      </c>
    </row>
    <row r="13" spans="1:8" ht="15">
      <c r="A13" s="3"/>
      <c r="B13" s="3"/>
      <c r="C13" s="3"/>
      <c r="D13" s="3"/>
      <c r="E13" s="4"/>
      <c r="F13" s="5">
        <f>SUM(F12:F12)</f>
        <v>0.012</v>
      </c>
      <c r="G13" s="5">
        <v>0.144</v>
      </c>
      <c r="H13" s="3"/>
    </row>
    <row r="14" spans="1:8" ht="15">
      <c r="A14" s="3" t="s">
        <v>52</v>
      </c>
      <c r="B14" s="3" t="s">
        <v>53</v>
      </c>
      <c r="C14" s="3" t="s">
        <v>9</v>
      </c>
      <c r="D14" s="3" t="s">
        <v>29</v>
      </c>
      <c r="E14" s="4">
        <v>1.81</v>
      </c>
      <c r="F14" s="4">
        <v>1.689</v>
      </c>
      <c r="G14" s="4">
        <v>20.27</v>
      </c>
      <c r="H14" s="3" t="s">
        <v>7</v>
      </c>
    </row>
    <row r="15" spans="1:8" ht="15">
      <c r="A15" s="3" t="s">
        <v>52</v>
      </c>
      <c r="B15" s="3" t="s">
        <v>54</v>
      </c>
      <c r="C15" s="3" t="s">
        <v>9</v>
      </c>
      <c r="D15" s="3" t="s">
        <v>29</v>
      </c>
      <c r="E15" s="4">
        <v>1.12</v>
      </c>
      <c r="F15" s="4">
        <v>1.116</v>
      </c>
      <c r="G15" s="4">
        <v>13.39</v>
      </c>
      <c r="H15" s="3" t="s">
        <v>7</v>
      </c>
    </row>
    <row r="16" spans="1:8" ht="15">
      <c r="A16" s="3"/>
      <c r="B16" s="3"/>
      <c r="C16" s="3"/>
      <c r="D16" s="3"/>
      <c r="E16" s="4"/>
      <c r="F16" s="5">
        <f>SUM(F14:F15)</f>
        <v>2.805</v>
      </c>
      <c r="G16" s="5">
        <v>33.66</v>
      </c>
      <c r="H16" s="3"/>
    </row>
    <row r="17" spans="1:8" ht="15">
      <c r="A17" s="3" t="s">
        <v>55</v>
      </c>
      <c r="B17" s="3" t="s">
        <v>56</v>
      </c>
      <c r="C17" s="3" t="s">
        <v>9</v>
      </c>
      <c r="D17" s="3" t="s">
        <v>29</v>
      </c>
      <c r="E17" s="4">
        <v>12.21</v>
      </c>
      <c r="F17" s="4">
        <v>10.221</v>
      </c>
      <c r="G17" s="4">
        <v>122.65</v>
      </c>
      <c r="H17" s="3" t="s">
        <v>7</v>
      </c>
    </row>
    <row r="18" spans="1:8" ht="15">
      <c r="A18" s="3" t="s">
        <v>55</v>
      </c>
      <c r="B18" s="3" t="s">
        <v>57</v>
      </c>
      <c r="C18" s="3" t="s">
        <v>9</v>
      </c>
      <c r="D18" s="3" t="s">
        <v>29</v>
      </c>
      <c r="E18" s="4">
        <v>0.91</v>
      </c>
      <c r="F18" s="4">
        <v>0.504</v>
      </c>
      <c r="G18" s="4">
        <v>6.05</v>
      </c>
      <c r="H18" s="3" t="s">
        <v>7</v>
      </c>
    </row>
    <row r="19" spans="1:8" ht="15">
      <c r="A19" s="3" t="s">
        <v>55</v>
      </c>
      <c r="B19" s="3" t="s">
        <v>58</v>
      </c>
      <c r="C19" s="3" t="s">
        <v>9</v>
      </c>
      <c r="D19" s="3" t="s">
        <v>59</v>
      </c>
      <c r="E19" s="4">
        <v>2.63</v>
      </c>
      <c r="F19" s="4">
        <v>2.627</v>
      </c>
      <c r="G19" s="4">
        <v>31.52</v>
      </c>
      <c r="H19" s="3" t="s">
        <v>60</v>
      </c>
    </row>
    <row r="20" spans="1:8" ht="15">
      <c r="A20" s="3" t="s">
        <v>55</v>
      </c>
      <c r="B20" s="3" t="s">
        <v>61</v>
      </c>
      <c r="C20" s="3" t="s">
        <v>9</v>
      </c>
      <c r="D20" s="3" t="s">
        <v>59</v>
      </c>
      <c r="E20" s="4">
        <v>1.2</v>
      </c>
      <c r="F20" s="4">
        <v>1.199</v>
      </c>
      <c r="G20" s="4">
        <v>14.39</v>
      </c>
      <c r="H20" s="3" t="s">
        <v>60</v>
      </c>
    </row>
    <row r="21" spans="1:8" ht="15">
      <c r="A21" s="3" t="s">
        <v>55</v>
      </c>
      <c r="B21" s="3" t="s">
        <v>62</v>
      </c>
      <c r="C21" s="3" t="s">
        <v>9</v>
      </c>
      <c r="D21" s="3" t="s">
        <v>59</v>
      </c>
      <c r="E21" s="4">
        <v>0.9</v>
      </c>
      <c r="F21" s="4">
        <v>0.896</v>
      </c>
      <c r="G21" s="4">
        <v>10.75</v>
      </c>
      <c r="H21" s="3" t="s">
        <v>60</v>
      </c>
    </row>
    <row r="22" spans="1:8" ht="15">
      <c r="A22" s="3" t="s">
        <v>55</v>
      </c>
      <c r="B22" s="3" t="s">
        <v>63</v>
      </c>
      <c r="C22" s="3" t="s">
        <v>9</v>
      </c>
      <c r="D22" s="3" t="s">
        <v>29</v>
      </c>
      <c r="E22" s="4">
        <v>0.8</v>
      </c>
      <c r="F22" s="4">
        <v>0.799</v>
      </c>
      <c r="G22" s="4">
        <v>9.59</v>
      </c>
      <c r="H22" s="3" t="s">
        <v>60</v>
      </c>
    </row>
    <row r="23" spans="1:8" ht="15">
      <c r="A23" s="3" t="s">
        <v>55</v>
      </c>
      <c r="B23" s="3" t="s">
        <v>64</v>
      </c>
      <c r="C23" s="3" t="s">
        <v>9</v>
      </c>
      <c r="D23" s="3" t="s">
        <v>59</v>
      </c>
      <c r="E23" s="4">
        <v>0.67</v>
      </c>
      <c r="F23" s="4">
        <v>0.186</v>
      </c>
      <c r="G23" s="4">
        <v>2.23</v>
      </c>
      <c r="H23" s="3" t="s">
        <v>60</v>
      </c>
    </row>
    <row r="24" spans="1:8" ht="15">
      <c r="A24" s="3"/>
      <c r="B24" s="3"/>
      <c r="C24" s="3"/>
      <c r="D24" s="3"/>
      <c r="E24" s="4"/>
      <c r="F24" s="5">
        <f>SUM(F17:F23)</f>
        <v>16.432000000000002</v>
      </c>
      <c r="G24" s="5">
        <v>197.18</v>
      </c>
      <c r="H24" s="3"/>
    </row>
    <row r="25" spans="1:8" ht="15">
      <c r="A25" s="3" t="s">
        <v>65</v>
      </c>
      <c r="B25" s="3" t="s">
        <v>66</v>
      </c>
      <c r="C25" s="3" t="s">
        <v>9</v>
      </c>
      <c r="D25" s="3" t="s">
        <v>29</v>
      </c>
      <c r="E25" s="4">
        <v>8.07</v>
      </c>
      <c r="F25" s="4">
        <v>3.065</v>
      </c>
      <c r="G25" s="4">
        <v>36.78</v>
      </c>
      <c r="H25" s="3" t="s">
        <v>20</v>
      </c>
    </row>
    <row r="26" spans="1:8" ht="15">
      <c r="A26" s="11"/>
      <c r="B26" s="11"/>
      <c r="C26" s="11"/>
      <c r="D26" s="11"/>
      <c r="E26" s="11"/>
      <c r="F26" s="5">
        <v>3.065</v>
      </c>
      <c r="G26" s="5">
        <v>36.78</v>
      </c>
      <c r="H26" s="11"/>
    </row>
    <row r="27" spans="1:8" ht="15">
      <c r="A27" s="10"/>
      <c r="B27" s="10"/>
      <c r="C27" s="10"/>
      <c r="D27" s="10"/>
      <c r="E27" s="10"/>
      <c r="F27" s="10"/>
      <c r="G27" s="10"/>
      <c r="H27" s="10"/>
    </row>
    <row r="29" spans="1:6" ht="15.75">
      <c r="A29" s="21" t="s">
        <v>260</v>
      </c>
      <c r="B29" s="22"/>
      <c r="C29" s="22"/>
      <c r="F29" s="10"/>
    </row>
    <row r="30" spans="1:6" ht="15.75">
      <c r="A30" s="22"/>
      <c r="B30" s="22"/>
      <c r="C30" s="23" t="s">
        <v>261</v>
      </c>
      <c r="D30" s="23"/>
      <c r="E30" s="10"/>
      <c r="F30" s="10"/>
    </row>
    <row r="31" spans="1:6" ht="15.75">
      <c r="A31" s="22"/>
      <c r="B31" s="23"/>
      <c r="C31" s="23"/>
      <c r="F31" s="10"/>
    </row>
    <row r="32" spans="3:6" ht="15.75">
      <c r="C32" s="23"/>
      <c r="D32" s="23"/>
      <c r="E32" s="23"/>
      <c r="F32" s="10"/>
    </row>
  </sheetData>
  <sheetProtection/>
  <mergeCells count="1"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28125" style="0" customWidth="1"/>
    <col min="2" max="2" width="16.140625" style="0" customWidth="1"/>
    <col min="5" max="5" width="11.00390625" style="0" customWidth="1"/>
    <col min="6" max="7" width="18.57421875" style="0" customWidth="1"/>
    <col min="8" max="8" width="32.7109375" style="0" customWidth="1"/>
  </cols>
  <sheetData>
    <row r="1" spans="1:8" ht="15">
      <c r="A1" s="20" t="s">
        <v>265</v>
      </c>
      <c r="B1" s="14"/>
      <c r="C1" s="14"/>
      <c r="D1" s="14"/>
      <c r="E1" s="14"/>
      <c r="F1" s="14"/>
      <c r="H1" s="10"/>
    </row>
    <row r="2" ht="15">
      <c r="H2" s="10"/>
    </row>
    <row r="3" spans="1:250" ht="60" customHeight="1">
      <c r="A3" s="1"/>
      <c r="B3" s="25" t="s">
        <v>247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H4" s="10"/>
    </row>
    <row r="5" spans="1:8" ht="29.2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11</v>
      </c>
      <c r="B6" s="3" t="s">
        <v>67</v>
      </c>
      <c r="C6" s="3" t="s">
        <v>9</v>
      </c>
      <c r="D6" s="3" t="s">
        <v>29</v>
      </c>
      <c r="E6" s="4">
        <v>2.95</v>
      </c>
      <c r="F6" s="4">
        <v>2.629</v>
      </c>
      <c r="G6" s="4">
        <v>26.29</v>
      </c>
      <c r="H6" s="3" t="s">
        <v>7</v>
      </c>
    </row>
    <row r="7" spans="1:8" ht="15">
      <c r="A7" s="11"/>
      <c r="B7" s="11"/>
      <c r="C7" s="11"/>
      <c r="D7" s="11"/>
      <c r="E7" s="11"/>
      <c r="F7" s="4">
        <v>2.629</v>
      </c>
      <c r="G7" s="5">
        <v>26.29</v>
      </c>
      <c r="H7" s="11"/>
    </row>
    <row r="8" spans="1:8" ht="15">
      <c r="A8" s="10"/>
      <c r="B8" s="10"/>
      <c r="C8" s="10"/>
      <c r="D8" s="10"/>
      <c r="E8" s="10"/>
      <c r="F8" s="10"/>
      <c r="G8" s="10"/>
      <c r="H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1" spans="1:6" ht="15.75">
      <c r="A11" s="21" t="s">
        <v>260</v>
      </c>
      <c r="B11" s="22"/>
      <c r="C11" s="22"/>
      <c r="F11" s="10"/>
    </row>
    <row r="12" spans="1:6" ht="15.75">
      <c r="A12" s="22"/>
      <c r="B12" s="22"/>
      <c r="C12" s="22"/>
      <c r="F12" s="10"/>
    </row>
    <row r="13" spans="1:6" ht="15.75">
      <c r="A13" s="22"/>
      <c r="B13" s="23"/>
      <c r="C13" s="23"/>
      <c r="F13" s="10"/>
    </row>
    <row r="14" spans="3:6" ht="15.75">
      <c r="C14" s="23"/>
      <c r="D14" s="23" t="s">
        <v>261</v>
      </c>
      <c r="E14" s="23"/>
      <c r="F14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28125" style="0" customWidth="1"/>
    <col min="2" max="2" width="15.421875" style="0" customWidth="1"/>
    <col min="3" max="3" width="12.140625" style="0" customWidth="1"/>
    <col min="4" max="4" width="6.8515625" style="0" customWidth="1"/>
    <col min="5" max="5" width="14.57421875" style="0" customWidth="1"/>
    <col min="6" max="7" width="12.8515625" style="0" customWidth="1"/>
    <col min="8" max="8" width="27.00390625" style="0" customWidth="1"/>
  </cols>
  <sheetData>
    <row r="1" spans="1:8" ht="15">
      <c r="A1" s="20" t="s">
        <v>266</v>
      </c>
      <c r="B1" s="14"/>
      <c r="C1" s="14"/>
      <c r="D1" s="14"/>
      <c r="E1" s="14"/>
      <c r="F1" s="14"/>
      <c r="H1" s="10"/>
    </row>
    <row r="2" ht="15">
      <c r="H2" s="10"/>
    </row>
    <row r="3" spans="1:250" ht="60" customHeight="1">
      <c r="A3" s="1"/>
      <c r="B3" s="25" t="s">
        <v>248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H4" s="10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68</v>
      </c>
      <c r="B6" s="3" t="s">
        <v>69</v>
      </c>
      <c r="C6" s="3" t="s">
        <v>9</v>
      </c>
      <c r="D6" s="3" t="s">
        <v>70</v>
      </c>
      <c r="E6" s="4">
        <v>1.6</v>
      </c>
      <c r="F6" s="4">
        <v>1.569</v>
      </c>
      <c r="G6" s="4">
        <v>15.69</v>
      </c>
      <c r="H6" s="3" t="s">
        <v>7</v>
      </c>
    </row>
    <row r="7" spans="1:8" ht="15">
      <c r="A7" s="3" t="s">
        <v>68</v>
      </c>
      <c r="B7" s="3" t="s">
        <v>71</v>
      </c>
      <c r="C7" s="3" t="s">
        <v>9</v>
      </c>
      <c r="D7" s="3" t="s">
        <v>70</v>
      </c>
      <c r="E7" s="4">
        <v>1.19</v>
      </c>
      <c r="F7" s="4">
        <v>1.167</v>
      </c>
      <c r="G7" s="4">
        <v>11.67</v>
      </c>
      <c r="H7" s="3" t="s">
        <v>7</v>
      </c>
    </row>
    <row r="8" spans="1:8" ht="15">
      <c r="A8" s="3" t="s">
        <v>68</v>
      </c>
      <c r="B8" s="3" t="s">
        <v>72</v>
      </c>
      <c r="C8" s="3" t="s">
        <v>9</v>
      </c>
      <c r="D8" s="3" t="s">
        <v>10</v>
      </c>
      <c r="E8" s="4">
        <v>0.17</v>
      </c>
      <c r="F8" s="4">
        <v>0.116</v>
      </c>
      <c r="G8" s="4">
        <v>1.16</v>
      </c>
      <c r="H8" s="3" t="s">
        <v>7</v>
      </c>
    </row>
    <row r="9" spans="1:8" ht="15">
      <c r="A9" s="3" t="s">
        <v>68</v>
      </c>
      <c r="B9" s="3" t="s">
        <v>73</v>
      </c>
      <c r="C9" s="3" t="s">
        <v>9</v>
      </c>
      <c r="D9" s="3" t="s">
        <v>10</v>
      </c>
      <c r="E9" s="4">
        <v>3.36</v>
      </c>
      <c r="F9" s="4">
        <v>1.506</v>
      </c>
      <c r="G9" s="4">
        <v>15.06</v>
      </c>
      <c r="H9" s="3" t="s">
        <v>20</v>
      </c>
    </row>
    <row r="10" spans="1:8" ht="15">
      <c r="A10" s="3"/>
      <c r="B10" s="3"/>
      <c r="C10" s="3"/>
      <c r="D10" s="3"/>
      <c r="E10" s="4"/>
      <c r="F10" s="5">
        <f>SUM(F6:F9)</f>
        <v>4.358</v>
      </c>
      <c r="G10" s="5">
        <v>43.58</v>
      </c>
      <c r="H10" s="3"/>
    </row>
    <row r="11" spans="1:8" ht="15">
      <c r="A11" s="3" t="s">
        <v>74</v>
      </c>
      <c r="B11" s="3" t="s">
        <v>75</v>
      </c>
      <c r="C11" s="3" t="s">
        <v>9</v>
      </c>
      <c r="D11" s="3" t="s">
        <v>29</v>
      </c>
      <c r="E11" s="4">
        <v>0.98</v>
      </c>
      <c r="F11" s="4">
        <v>0.612</v>
      </c>
      <c r="G11" s="4">
        <v>6.12</v>
      </c>
      <c r="H11" s="3" t="s">
        <v>7</v>
      </c>
    </row>
    <row r="12" spans="1:8" ht="15">
      <c r="A12" s="3"/>
      <c r="B12" s="3"/>
      <c r="C12" s="3"/>
      <c r="D12" s="3"/>
      <c r="E12" s="4"/>
      <c r="F12" s="5">
        <v>0.612</v>
      </c>
      <c r="G12" s="5">
        <v>6.12</v>
      </c>
      <c r="H12" s="3"/>
    </row>
    <row r="13" spans="1:8" ht="15">
      <c r="A13" s="3" t="s">
        <v>76</v>
      </c>
      <c r="B13" s="3" t="s">
        <v>77</v>
      </c>
      <c r="C13" s="3" t="s">
        <v>9</v>
      </c>
      <c r="D13" s="3" t="s">
        <v>29</v>
      </c>
      <c r="E13" s="4">
        <v>2.67</v>
      </c>
      <c r="F13" s="4">
        <v>2.59</v>
      </c>
      <c r="G13" s="4">
        <v>25.9</v>
      </c>
      <c r="H13" s="3" t="s">
        <v>7</v>
      </c>
    </row>
    <row r="14" spans="1:8" ht="15">
      <c r="A14" s="3" t="s">
        <v>76</v>
      </c>
      <c r="B14" s="3" t="s">
        <v>78</v>
      </c>
      <c r="C14" s="3" t="s">
        <v>9</v>
      </c>
      <c r="D14" s="3" t="s">
        <v>29</v>
      </c>
      <c r="E14" s="4">
        <v>2.32</v>
      </c>
      <c r="F14" s="4">
        <v>2.319</v>
      </c>
      <c r="G14" s="4">
        <v>23.19</v>
      </c>
      <c r="H14" s="3" t="s">
        <v>7</v>
      </c>
    </row>
    <row r="15" spans="1:8" ht="15">
      <c r="A15" s="3" t="s">
        <v>76</v>
      </c>
      <c r="B15" s="3" t="s">
        <v>79</v>
      </c>
      <c r="C15" s="3" t="s">
        <v>9</v>
      </c>
      <c r="D15" s="3" t="s">
        <v>29</v>
      </c>
      <c r="E15" s="4">
        <v>1.5</v>
      </c>
      <c r="F15" s="4">
        <v>1.499</v>
      </c>
      <c r="G15" s="4">
        <v>14.99</v>
      </c>
      <c r="H15" s="3" t="s">
        <v>7</v>
      </c>
    </row>
    <row r="16" spans="1:8" ht="15">
      <c r="A16" s="3" t="s">
        <v>76</v>
      </c>
      <c r="B16" s="3" t="s">
        <v>80</v>
      </c>
      <c r="C16" s="3" t="s">
        <v>9</v>
      </c>
      <c r="D16" s="3" t="s">
        <v>29</v>
      </c>
      <c r="E16" s="4">
        <v>1.49</v>
      </c>
      <c r="F16" s="4">
        <v>1.238</v>
      </c>
      <c r="G16" s="4">
        <v>12.38</v>
      </c>
      <c r="H16" s="3" t="s">
        <v>7</v>
      </c>
    </row>
    <row r="17" spans="1:8" ht="15">
      <c r="A17" s="3" t="s">
        <v>76</v>
      </c>
      <c r="B17" s="3" t="s">
        <v>81</v>
      </c>
      <c r="C17" s="3" t="s">
        <v>9</v>
      </c>
      <c r="D17" s="3" t="s">
        <v>29</v>
      </c>
      <c r="E17" s="4">
        <v>1.17</v>
      </c>
      <c r="F17" s="4">
        <v>1.031</v>
      </c>
      <c r="G17" s="4">
        <v>10.31</v>
      </c>
      <c r="H17" s="3" t="s">
        <v>7</v>
      </c>
    </row>
    <row r="18" spans="1:8" ht="15">
      <c r="A18" s="11"/>
      <c r="B18" s="11"/>
      <c r="C18" s="11"/>
      <c r="D18" s="11"/>
      <c r="E18" s="11"/>
      <c r="F18" s="13">
        <f>SUM(F13:F17)</f>
        <v>8.677</v>
      </c>
      <c r="G18" s="13">
        <v>86.77</v>
      </c>
      <c r="H18" s="11"/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1" spans="1:6" ht="15.75">
      <c r="A21" s="21" t="s">
        <v>260</v>
      </c>
      <c r="B21" s="22"/>
      <c r="C21" s="22"/>
      <c r="F21" s="10"/>
    </row>
    <row r="22" spans="1:6" ht="15.75">
      <c r="A22" s="22"/>
      <c r="B22" s="22"/>
      <c r="C22" s="22"/>
      <c r="F22" s="10"/>
    </row>
    <row r="23" spans="1:6" ht="15.75">
      <c r="A23" s="22"/>
      <c r="B23" s="23"/>
      <c r="C23" s="23"/>
      <c r="F23" s="10"/>
    </row>
    <row r="24" spans="3:6" ht="15.75">
      <c r="C24" s="23"/>
      <c r="D24" s="23" t="s">
        <v>261</v>
      </c>
      <c r="E24" s="23"/>
      <c r="F24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4.28125" style="0" customWidth="1"/>
    <col min="3" max="3" width="34.28125" style="0" customWidth="1"/>
    <col min="4" max="4" width="6.8515625" style="0" customWidth="1"/>
    <col min="7" max="7" width="10.421875" style="0" customWidth="1"/>
    <col min="8" max="8" width="28.28125" style="0" customWidth="1"/>
  </cols>
  <sheetData>
    <row r="1" spans="1:8" ht="15">
      <c r="A1" s="20" t="s">
        <v>267</v>
      </c>
      <c r="B1" s="14"/>
      <c r="C1" s="14"/>
      <c r="D1" s="14"/>
      <c r="E1" s="14"/>
      <c r="F1" s="14"/>
      <c r="H1" s="10"/>
    </row>
    <row r="2" ht="15">
      <c r="H2" s="10"/>
    </row>
    <row r="3" spans="1:250" ht="60" customHeight="1">
      <c r="A3" s="1"/>
      <c r="B3" s="25" t="s">
        <v>249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H4" s="10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13</v>
      </c>
      <c r="B6" s="3" t="s">
        <v>82</v>
      </c>
      <c r="C6" s="3" t="s">
        <v>42</v>
      </c>
      <c r="D6" s="3" t="s">
        <v>29</v>
      </c>
      <c r="E6" s="4">
        <v>2.2</v>
      </c>
      <c r="F6" s="4">
        <v>1.043</v>
      </c>
      <c r="G6" s="4">
        <v>10.43</v>
      </c>
      <c r="H6" s="3" t="s">
        <v>7</v>
      </c>
    </row>
    <row r="7" spans="1:8" ht="15">
      <c r="A7" s="3" t="s">
        <v>13</v>
      </c>
      <c r="B7" s="3" t="s">
        <v>83</v>
      </c>
      <c r="C7" s="3" t="s">
        <v>42</v>
      </c>
      <c r="D7" s="3" t="s">
        <v>29</v>
      </c>
      <c r="E7" s="4">
        <v>1.23</v>
      </c>
      <c r="F7" s="4">
        <v>0.171</v>
      </c>
      <c r="G7" s="4">
        <v>1.71</v>
      </c>
      <c r="H7" s="3" t="s">
        <v>7</v>
      </c>
    </row>
    <row r="8" spans="1:8" ht="15">
      <c r="A8" s="11"/>
      <c r="B8" s="11"/>
      <c r="C8" s="11"/>
      <c r="D8" s="11"/>
      <c r="E8" s="11"/>
      <c r="F8" s="13">
        <f>SUM(F6:F7)</f>
        <v>1.214</v>
      </c>
      <c r="G8" s="13">
        <v>12.14</v>
      </c>
      <c r="H8" s="11"/>
    </row>
    <row r="9" spans="1:8" ht="15">
      <c r="A9" s="10"/>
      <c r="B9" s="10"/>
      <c r="C9" s="10"/>
      <c r="D9" s="10"/>
      <c r="E9" s="10"/>
      <c r="F9" s="10"/>
      <c r="G9" s="10"/>
      <c r="H9" s="10"/>
    </row>
    <row r="11" spans="1:6" ht="15.75">
      <c r="A11" s="21" t="s">
        <v>260</v>
      </c>
      <c r="B11" s="22"/>
      <c r="C11" s="22"/>
      <c r="F11" s="10"/>
    </row>
    <row r="12" spans="1:6" ht="15.75">
      <c r="A12" s="22"/>
      <c r="B12" s="22"/>
      <c r="C12" s="22"/>
      <c r="F12" s="10"/>
    </row>
    <row r="13" spans="1:6" ht="15.75">
      <c r="A13" s="22"/>
      <c r="B13" s="23"/>
      <c r="C13" s="23"/>
      <c r="F13" s="10"/>
    </row>
    <row r="14" spans="3:6" ht="15.75">
      <c r="C14" s="23"/>
      <c r="D14" s="23" t="s">
        <v>261</v>
      </c>
      <c r="E14" s="23"/>
      <c r="F14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9.421875" style="0" customWidth="1"/>
    <col min="2" max="2" width="15.421875" style="0" customWidth="1"/>
    <col min="6" max="7" width="14.57421875" style="0" customWidth="1"/>
    <col min="8" max="8" width="28.7109375" style="0" customWidth="1"/>
  </cols>
  <sheetData>
    <row r="1" spans="1:8" ht="15">
      <c r="A1" s="20" t="s">
        <v>268</v>
      </c>
      <c r="B1" s="14"/>
      <c r="C1" s="14"/>
      <c r="D1" s="14"/>
      <c r="E1" s="14"/>
      <c r="F1" s="14"/>
      <c r="H1" s="10"/>
    </row>
    <row r="2" spans="1:8" ht="15">
      <c r="A2" s="14"/>
      <c r="B2" s="14"/>
      <c r="C2" s="14"/>
      <c r="D2" s="14"/>
      <c r="E2" s="14"/>
      <c r="F2" s="14"/>
      <c r="G2" s="14"/>
      <c r="H2" s="12"/>
    </row>
    <row r="3" spans="1:250" ht="60" customHeight="1">
      <c r="A3" s="1"/>
      <c r="B3" s="25" t="s">
        <v>250</v>
      </c>
      <c r="C3" s="25"/>
      <c r="D3" s="26"/>
      <c r="E3" s="26"/>
      <c r="F3" s="2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43.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84</v>
      </c>
      <c r="B6" s="3" t="s">
        <v>85</v>
      </c>
      <c r="C6" s="3" t="s">
        <v>9</v>
      </c>
      <c r="D6" s="3" t="s">
        <v>29</v>
      </c>
      <c r="E6" s="4">
        <v>1.4</v>
      </c>
      <c r="F6" s="4">
        <v>1.142</v>
      </c>
      <c r="G6" s="4">
        <v>11.42</v>
      </c>
      <c r="H6" s="3" t="s">
        <v>86</v>
      </c>
    </row>
    <row r="7" spans="1:8" ht="15">
      <c r="A7" s="3" t="s">
        <v>84</v>
      </c>
      <c r="B7" s="3" t="s">
        <v>87</v>
      </c>
      <c r="C7" s="3" t="s">
        <v>9</v>
      </c>
      <c r="D7" s="3" t="s">
        <v>29</v>
      </c>
      <c r="E7" s="4">
        <v>1.16</v>
      </c>
      <c r="F7" s="4">
        <v>1.036</v>
      </c>
      <c r="G7" s="4">
        <v>10.36</v>
      </c>
      <c r="H7" s="3" t="s">
        <v>86</v>
      </c>
    </row>
    <row r="8" spans="1:8" ht="15">
      <c r="A8" s="3" t="s">
        <v>84</v>
      </c>
      <c r="B8" s="3" t="s">
        <v>88</v>
      </c>
      <c r="C8" s="3" t="s">
        <v>9</v>
      </c>
      <c r="D8" s="3" t="s">
        <v>17</v>
      </c>
      <c r="E8" s="4">
        <v>1.5</v>
      </c>
      <c r="F8" s="4">
        <v>0.893</v>
      </c>
      <c r="G8" s="4">
        <v>8.93</v>
      </c>
      <c r="H8" s="3" t="s">
        <v>86</v>
      </c>
    </row>
    <row r="9" spans="1:8" ht="15">
      <c r="A9" s="3"/>
      <c r="B9" s="3"/>
      <c r="C9" s="3"/>
      <c r="D9" s="3"/>
      <c r="E9" s="4"/>
      <c r="F9" s="5">
        <f>SUM(F6:F8)</f>
        <v>3.0709999999999997</v>
      </c>
      <c r="G9" s="5">
        <v>30.71</v>
      </c>
      <c r="H9" s="3"/>
    </row>
    <row r="10" spans="1:8" ht="15">
      <c r="A10" s="3" t="s">
        <v>74</v>
      </c>
      <c r="B10" s="3" t="s">
        <v>89</v>
      </c>
      <c r="C10" s="3" t="s">
        <v>9</v>
      </c>
      <c r="D10" s="3" t="s">
        <v>29</v>
      </c>
      <c r="E10" s="4">
        <v>0.5</v>
      </c>
      <c r="F10" s="4">
        <v>0.452</v>
      </c>
      <c r="G10" s="4">
        <v>4.52</v>
      </c>
      <c r="H10" s="3" t="s">
        <v>86</v>
      </c>
    </row>
    <row r="11" spans="1:8" ht="15">
      <c r="A11" s="3"/>
      <c r="B11" s="3"/>
      <c r="C11" s="3"/>
      <c r="D11" s="3"/>
      <c r="E11" s="4"/>
      <c r="F11" s="5">
        <v>0.452</v>
      </c>
      <c r="G11" s="5">
        <v>4.52</v>
      </c>
      <c r="H11" s="3"/>
    </row>
    <row r="12" spans="1:8" ht="15">
      <c r="A12" s="3" t="s">
        <v>13</v>
      </c>
      <c r="B12" s="3" t="s">
        <v>90</v>
      </c>
      <c r="C12" s="3" t="s">
        <v>9</v>
      </c>
      <c r="D12" s="3" t="s">
        <v>29</v>
      </c>
      <c r="E12" s="4">
        <v>8.73</v>
      </c>
      <c r="F12" s="4">
        <v>6.551</v>
      </c>
      <c r="G12" s="4">
        <v>65.51</v>
      </c>
      <c r="H12" s="3" t="s">
        <v>86</v>
      </c>
    </row>
    <row r="13" spans="1:8" ht="15">
      <c r="A13" s="3"/>
      <c r="B13" s="3"/>
      <c r="C13" s="3"/>
      <c r="D13" s="3"/>
      <c r="E13" s="4"/>
      <c r="F13" s="5">
        <v>6.551</v>
      </c>
      <c r="G13" s="5">
        <v>65.51</v>
      </c>
      <c r="H13" s="3"/>
    </row>
    <row r="14" spans="1:8" ht="15">
      <c r="A14" s="3" t="s">
        <v>30</v>
      </c>
      <c r="B14" s="3" t="s">
        <v>91</v>
      </c>
      <c r="C14" s="3" t="s">
        <v>9</v>
      </c>
      <c r="D14" s="3" t="s">
        <v>17</v>
      </c>
      <c r="E14" s="4">
        <v>1.15</v>
      </c>
      <c r="F14" s="4">
        <v>1.033</v>
      </c>
      <c r="G14" s="4">
        <v>10.33</v>
      </c>
      <c r="H14" s="3" t="s">
        <v>86</v>
      </c>
    </row>
    <row r="15" spans="1:8" ht="15">
      <c r="A15" s="3" t="s">
        <v>30</v>
      </c>
      <c r="B15" s="3" t="s">
        <v>92</v>
      </c>
      <c r="C15" s="3" t="s">
        <v>9</v>
      </c>
      <c r="D15" s="3" t="s">
        <v>29</v>
      </c>
      <c r="E15" s="4">
        <v>0.5</v>
      </c>
      <c r="F15" s="4">
        <v>0.5</v>
      </c>
      <c r="G15" s="4">
        <v>5</v>
      </c>
      <c r="H15" s="3" t="s">
        <v>86</v>
      </c>
    </row>
    <row r="16" spans="1:8" ht="15">
      <c r="A16" s="3"/>
      <c r="B16" s="3"/>
      <c r="C16" s="3"/>
      <c r="D16" s="3"/>
      <c r="E16" s="4"/>
      <c r="F16" s="5">
        <f>SUM(F14:F15)</f>
        <v>1.533</v>
      </c>
      <c r="G16" s="5">
        <v>15.33</v>
      </c>
      <c r="H16" s="3"/>
    </row>
    <row r="17" spans="1:8" ht="15">
      <c r="A17" s="3" t="s">
        <v>93</v>
      </c>
      <c r="B17" s="3" t="s">
        <v>94</v>
      </c>
      <c r="C17" s="3" t="s">
        <v>9</v>
      </c>
      <c r="D17" s="3" t="s">
        <v>29</v>
      </c>
      <c r="E17" s="4">
        <v>1.06</v>
      </c>
      <c r="F17" s="4">
        <v>0.148</v>
      </c>
      <c r="G17" s="4">
        <v>1.48</v>
      </c>
      <c r="H17" s="3" t="s">
        <v>7</v>
      </c>
    </row>
    <row r="18" spans="1:8" ht="15">
      <c r="A18" s="3" t="s">
        <v>93</v>
      </c>
      <c r="B18" s="3" t="s">
        <v>95</v>
      </c>
      <c r="C18" s="3" t="s">
        <v>9</v>
      </c>
      <c r="D18" s="3" t="s">
        <v>29</v>
      </c>
      <c r="E18" s="4">
        <v>2.49</v>
      </c>
      <c r="F18" s="4">
        <v>0.411</v>
      </c>
      <c r="G18" s="4">
        <v>4.11</v>
      </c>
      <c r="H18" s="3" t="s">
        <v>86</v>
      </c>
    </row>
    <row r="19" spans="1:8" ht="15">
      <c r="A19" s="3"/>
      <c r="B19" s="3"/>
      <c r="C19" s="3"/>
      <c r="D19" s="3"/>
      <c r="E19" s="4"/>
      <c r="F19" s="5">
        <f>SUM(F17:F18)</f>
        <v>0.5589999999999999</v>
      </c>
      <c r="G19" s="5">
        <v>5.59</v>
      </c>
      <c r="H19" s="3"/>
    </row>
    <row r="20" spans="1:8" ht="15">
      <c r="A20" s="3" t="s">
        <v>96</v>
      </c>
      <c r="B20" s="3" t="s">
        <v>97</v>
      </c>
      <c r="C20" s="3" t="s">
        <v>9</v>
      </c>
      <c r="D20" s="3" t="s">
        <v>29</v>
      </c>
      <c r="E20" s="4">
        <v>4.13</v>
      </c>
      <c r="F20" s="4">
        <v>0.209</v>
      </c>
      <c r="G20" s="4">
        <v>2.09</v>
      </c>
      <c r="H20" s="3" t="s">
        <v>7</v>
      </c>
    </row>
    <row r="21" spans="1:8" ht="15">
      <c r="A21" s="3" t="s">
        <v>96</v>
      </c>
      <c r="B21" s="3" t="s">
        <v>98</v>
      </c>
      <c r="C21" s="3" t="s">
        <v>9</v>
      </c>
      <c r="D21" s="3" t="s">
        <v>29</v>
      </c>
      <c r="E21" s="4">
        <v>3.8</v>
      </c>
      <c r="F21" s="4">
        <v>3.798</v>
      </c>
      <c r="G21" s="4">
        <v>37.98</v>
      </c>
      <c r="H21" s="3" t="s">
        <v>86</v>
      </c>
    </row>
    <row r="22" spans="1:8" ht="15">
      <c r="A22" s="3" t="s">
        <v>96</v>
      </c>
      <c r="B22" s="3" t="s">
        <v>99</v>
      </c>
      <c r="C22" s="3" t="s">
        <v>9</v>
      </c>
      <c r="D22" s="3" t="s">
        <v>29</v>
      </c>
      <c r="E22" s="4">
        <v>0.65</v>
      </c>
      <c r="F22" s="4">
        <v>0.475</v>
      </c>
      <c r="G22" s="4">
        <v>4.75</v>
      </c>
      <c r="H22" s="3" t="s">
        <v>86</v>
      </c>
    </row>
    <row r="23" spans="1:8" ht="15">
      <c r="A23" s="3" t="s">
        <v>96</v>
      </c>
      <c r="B23" s="3" t="s">
        <v>100</v>
      </c>
      <c r="C23" s="3" t="s">
        <v>9</v>
      </c>
      <c r="D23" s="3" t="s">
        <v>29</v>
      </c>
      <c r="E23" s="4">
        <v>0.2</v>
      </c>
      <c r="F23" s="4">
        <v>0.185</v>
      </c>
      <c r="G23" s="4">
        <v>1.85</v>
      </c>
      <c r="H23" s="3" t="s">
        <v>86</v>
      </c>
    </row>
    <row r="24" spans="1:8" ht="15">
      <c r="A24" s="11"/>
      <c r="B24" s="11"/>
      <c r="C24" s="11"/>
      <c r="D24" s="11"/>
      <c r="E24" s="11"/>
      <c r="F24" s="13">
        <f>SUM(F20:F23)</f>
        <v>4.666999999999999</v>
      </c>
      <c r="G24" s="13">
        <v>46.67</v>
      </c>
      <c r="H24" s="11"/>
    </row>
    <row r="27" spans="1:6" ht="15.75">
      <c r="A27" s="21" t="s">
        <v>260</v>
      </c>
      <c r="B27" s="22"/>
      <c r="C27" s="22"/>
      <c r="F27" s="10"/>
    </row>
    <row r="28" spans="1:6" ht="15.75">
      <c r="A28" s="22"/>
      <c r="B28" s="22"/>
      <c r="C28" s="22"/>
      <c r="F28" s="10"/>
    </row>
    <row r="29" spans="1:6" ht="15.75">
      <c r="A29" s="22"/>
      <c r="B29" s="23"/>
      <c r="C29" s="23"/>
      <c r="F29" s="10"/>
    </row>
    <row r="30" spans="3:6" ht="15.75">
      <c r="C30" s="23"/>
      <c r="D30" s="23" t="s">
        <v>261</v>
      </c>
      <c r="E30" s="23"/>
      <c r="F30" s="10"/>
    </row>
  </sheetData>
  <sheetProtection/>
  <mergeCells count="1"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zoomScalePageLayoutView="0" workbookViewId="0" topLeftCell="A2">
      <selection activeCell="A2" sqref="A2:H2"/>
    </sheetView>
  </sheetViews>
  <sheetFormatPr defaultColWidth="9.140625" defaultRowHeight="15"/>
  <cols>
    <col min="1" max="1" width="32.28125" style="0" customWidth="1"/>
    <col min="2" max="2" width="8.8515625" style="0" customWidth="1"/>
    <col min="3" max="3" width="33.8515625" style="0" customWidth="1"/>
    <col min="7" max="7" width="10.8515625" style="0" customWidth="1"/>
    <col min="8" max="8" width="26.57421875" style="0" customWidth="1"/>
  </cols>
  <sheetData>
    <row r="1" spans="1:8" ht="15">
      <c r="A1" s="12"/>
      <c r="B1" s="27"/>
      <c r="C1" s="27"/>
      <c r="D1" s="27"/>
      <c r="E1" s="27"/>
      <c r="F1" s="27"/>
      <c r="G1" s="27"/>
      <c r="H1" s="27"/>
    </row>
    <row r="2" spans="1:8" ht="15">
      <c r="A2" s="20" t="s">
        <v>269</v>
      </c>
      <c r="B2" s="14"/>
      <c r="C2" s="14"/>
      <c r="D2" s="14"/>
      <c r="E2" s="14"/>
      <c r="F2" s="14"/>
      <c r="H2" s="10"/>
    </row>
    <row r="3" spans="1:250" ht="60" customHeight="1">
      <c r="A3" s="1"/>
      <c r="B3" s="25" t="s">
        <v>253</v>
      </c>
      <c r="C3" s="25"/>
      <c r="D3" s="26"/>
      <c r="E3" s="26"/>
      <c r="F3" s="26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8" ht="15">
      <c r="A4" s="14"/>
      <c r="B4" s="14"/>
      <c r="C4" s="14"/>
      <c r="D4" s="14"/>
      <c r="E4" s="14"/>
      <c r="F4" s="14"/>
      <c r="G4" s="14"/>
      <c r="H4" s="12"/>
    </row>
    <row r="5" spans="1:8" ht="57.75">
      <c r="A5" s="2" t="s">
        <v>4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243</v>
      </c>
      <c r="H5" s="2" t="s">
        <v>0</v>
      </c>
    </row>
    <row r="6" spans="1:8" ht="15">
      <c r="A6" s="3" t="s">
        <v>93</v>
      </c>
      <c r="B6" s="3" t="s">
        <v>101</v>
      </c>
      <c r="C6" s="3" t="s">
        <v>42</v>
      </c>
      <c r="D6" s="3" t="s">
        <v>29</v>
      </c>
      <c r="E6" s="4">
        <v>1.71</v>
      </c>
      <c r="F6" s="4">
        <v>1.707</v>
      </c>
      <c r="G6" s="4">
        <v>17.07</v>
      </c>
      <c r="H6" s="3" t="s">
        <v>7</v>
      </c>
    </row>
    <row r="7" spans="1:8" ht="15">
      <c r="A7" s="3" t="s">
        <v>93</v>
      </c>
      <c r="B7" s="3" t="s">
        <v>102</v>
      </c>
      <c r="C7" s="3" t="s">
        <v>42</v>
      </c>
      <c r="D7" s="3" t="s">
        <v>29</v>
      </c>
      <c r="E7" s="4">
        <v>1.66</v>
      </c>
      <c r="F7" s="4">
        <v>1.443</v>
      </c>
      <c r="G7" s="4">
        <v>14.43</v>
      </c>
      <c r="H7" s="3" t="s">
        <v>7</v>
      </c>
    </row>
    <row r="8" spans="1:8" ht="15">
      <c r="A8" s="3" t="s">
        <v>93</v>
      </c>
      <c r="B8" s="3" t="s">
        <v>103</v>
      </c>
      <c r="C8" s="3" t="s">
        <v>42</v>
      </c>
      <c r="D8" s="3" t="s">
        <v>29</v>
      </c>
      <c r="E8" s="4">
        <v>1.19</v>
      </c>
      <c r="F8" s="4">
        <v>1.195</v>
      </c>
      <c r="G8" s="4">
        <v>11.95</v>
      </c>
      <c r="H8" s="3" t="s">
        <v>7</v>
      </c>
    </row>
    <row r="9" spans="1:8" ht="15">
      <c r="A9" s="3" t="s">
        <v>93</v>
      </c>
      <c r="B9" s="3" t="s">
        <v>104</v>
      </c>
      <c r="C9" s="3" t="s">
        <v>42</v>
      </c>
      <c r="D9" s="3" t="s">
        <v>29</v>
      </c>
      <c r="E9" s="4">
        <v>1.13</v>
      </c>
      <c r="F9" s="4">
        <v>1.127</v>
      </c>
      <c r="G9" s="4">
        <v>11.27</v>
      </c>
      <c r="H9" s="3" t="s">
        <v>7</v>
      </c>
    </row>
    <row r="10" spans="1:8" ht="15">
      <c r="A10" s="11"/>
      <c r="B10" s="11"/>
      <c r="C10" s="11"/>
      <c r="D10" s="11"/>
      <c r="E10" s="11"/>
      <c r="F10" s="13">
        <f>SUM(F6:F9)</f>
        <v>5.472</v>
      </c>
      <c r="G10" s="13">
        <v>54.72</v>
      </c>
      <c r="H10" s="11"/>
    </row>
    <row r="11" spans="1:8" ht="15">
      <c r="A11" s="12"/>
      <c r="B11" s="12"/>
      <c r="C11" s="12"/>
      <c r="D11" s="12"/>
      <c r="E11" s="12"/>
      <c r="F11" s="12"/>
      <c r="G11" s="14"/>
      <c r="H11" s="12"/>
    </row>
    <row r="13" spans="1:6" ht="15.75">
      <c r="A13" s="21" t="s">
        <v>260</v>
      </c>
      <c r="B13" s="22"/>
      <c r="C13" s="22"/>
      <c r="F13" s="10"/>
    </row>
    <row r="14" spans="1:6" ht="15.75">
      <c r="A14" s="22"/>
      <c r="B14" s="22"/>
      <c r="C14" s="22"/>
      <c r="F14" s="10"/>
    </row>
    <row r="15" spans="1:6" ht="15.75">
      <c r="A15" s="22"/>
      <c r="B15" s="23"/>
      <c r="C15" s="23"/>
      <c r="F15" s="10"/>
    </row>
    <row r="16" spans="3:6" ht="15.75">
      <c r="C16" s="23"/>
      <c r="D16" s="23" t="s">
        <v>261</v>
      </c>
      <c r="E16" s="23"/>
      <c r="F16" s="10"/>
    </row>
    <row r="34" ht="12.75" customHeight="1"/>
  </sheetData>
  <sheetProtection/>
  <mergeCells count="2">
    <mergeCell ref="B1:H1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Потребител на Windows</cp:lastModifiedBy>
  <cp:lastPrinted>2020-01-15T14:34:14Z</cp:lastPrinted>
  <dcterms:created xsi:type="dcterms:W3CDTF">2019-11-08T10:49:11Z</dcterms:created>
  <dcterms:modified xsi:type="dcterms:W3CDTF">2020-01-15T14:59:45Z</dcterms:modified>
  <cp:category/>
  <cp:version/>
  <cp:contentType/>
  <cp:contentStatus/>
</cp:coreProperties>
</file>