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480" windowHeight="7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8" i="1" l="1"/>
  <c r="H29" i="1"/>
  <c r="H62" i="1"/>
  <c r="E29" i="1"/>
  <c r="I29" i="1"/>
  <c r="J29" i="1"/>
  <c r="C48" i="1" l="1"/>
  <c r="I62" i="1" l="1"/>
  <c r="J62" i="1" l="1"/>
  <c r="G62" i="1"/>
  <c r="F62" i="1"/>
  <c r="E62" i="1"/>
  <c r="D62" i="1"/>
  <c r="C62" i="1"/>
  <c r="F48" i="1"/>
  <c r="D48" i="1"/>
  <c r="G29" i="1" l="1"/>
  <c r="F29" i="1"/>
  <c r="D29" i="1"/>
  <c r="C29" i="1"/>
  <c r="J18" i="1" l="1"/>
  <c r="K18" i="1"/>
  <c r="I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<sst xmlns="http://schemas.openxmlformats.org/spreadsheetml/2006/main" count="91" uniqueCount="63">
  <si>
    <t>§</t>
  </si>
  <si>
    <t>ТРЯВНА</t>
  </si>
  <si>
    <t>ОТБРАНА И СИГУРНОСТ</t>
  </si>
  <si>
    <t>ОМП поддържане запаси и мощности</t>
  </si>
  <si>
    <t>Др. дейности по вътрешната сигурност</t>
  </si>
  <si>
    <t>Ликвидиране на последици от бедствия и произвоствени аварии</t>
  </si>
  <si>
    <t>ДОМОВЕ ЗА СТАРИ ХОРА</t>
  </si>
  <si>
    <t>40-42</t>
  </si>
  <si>
    <t>51:55</t>
  </si>
  <si>
    <t>Всичко:</t>
  </si>
  <si>
    <t>ОБРАЗОВАНИЕ</t>
  </si>
  <si>
    <t>СУ "П.Р.Славейков"</t>
  </si>
  <si>
    <t>ОУ "Проф.П.Н.Райков"</t>
  </si>
  <si>
    <t>ДГ "Калина" и яслени групи</t>
  </si>
  <si>
    <t>ДГ " Светлина"</t>
  </si>
  <si>
    <t>ПЛАЧКОВЦИ</t>
  </si>
  <si>
    <t>ОУ "Васил Левски"</t>
  </si>
  <si>
    <t>ДГ " Осми март"</t>
  </si>
  <si>
    <t>Всико:</t>
  </si>
  <si>
    <t>ДРУГИ ДЕЙНОСТИ ПО КУЛТУРАТА</t>
  </si>
  <si>
    <t>МУЗЕЙ</t>
  </si>
  <si>
    <t>43-00</t>
  </si>
  <si>
    <t>ДГ "Светлина"</t>
  </si>
  <si>
    <t>ДГ "Калина"</t>
  </si>
  <si>
    <t>ДГ "Осми март"</t>
  </si>
  <si>
    <t>Община Трявна</t>
  </si>
  <si>
    <t>ЦЕНТЪР ЗА ВЪЗРАСТНИ ХОРА С УВРЕЖДА-НИЯ</t>
  </si>
  <si>
    <t>ЦЕНТРОВЕ ЗА СОЦИАЛНА РЕХАБИЛИТА-ЦИЯ И ИНТЕГРАЦИЯ</t>
  </si>
  <si>
    <t>Други служби по социално осигурява-не</t>
  </si>
  <si>
    <t>Доброволни формирова-ния</t>
  </si>
  <si>
    <t>Детски ясли и детски кухни</t>
  </si>
  <si>
    <t>Детски кухня към ДГ  "Калина"</t>
  </si>
  <si>
    <t>Резерв училища и капит.разходи</t>
  </si>
  <si>
    <t>в т.ч. салдо -201 942</t>
  </si>
  <si>
    <t>ОБЩИ ДЪРЖАВНИ СЛУЖБИ</t>
  </si>
  <si>
    <t>ОБЩИНА ТРЯВНА</t>
  </si>
  <si>
    <t>ЧИТАЛИЩЕ</t>
  </si>
  <si>
    <t>ЗДРАВЕН КАБИНЕТ В ДЕТСКИ ГРАДИНИ И УЧИЛИЩЕ</t>
  </si>
  <si>
    <t>8 184</t>
  </si>
  <si>
    <t>500</t>
  </si>
  <si>
    <t>01 Заплати и възнаграждения</t>
  </si>
  <si>
    <t>02 Други възнаграждения</t>
  </si>
  <si>
    <t>05 Задължителни осиг.вноски</t>
  </si>
  <si>
    <t>10 Издръжка</t>
  </si>
  <si>
    <t>Резерв детски градини</t>
  </si>
  <si>
    <t>40-42 Степендии,тек.трансфери</t>
  </si>
  <si>
    <t>19 Платени данъци,такси</t>
  </si>
  <si>
    <t>01 Заплати и възнаграждиния</t>
  </si>
  <si>
    <t>02 Други плащания</t>
  </si>
  <si>
    <t>19 Платени данъци, такси</t>
  </si>
  <si>
    <t>45-00  Субсидии</t>
  </si>
  <si>
    <t>51:55  Капиталови разходи</t>
  </si>
  <si>
    <t xml:space="preserve">45-00 </t>
  </si>
  <si>
    <t xml:space="preserve">19 </t>
  </si>
  <si>
    <t>Други дейности по образованието</t>
  </si>
  <si>
    <t>2 064</t>
  </si>
  <si>
    <t>449 792</t>
  </si>
  <si>
    <t>568 331</t>
  </si>
  <si>
    <t>110 355</t>
  </si>
  <si>
    <t>ДЪРЖАВНИ ДЕЙНОСТИ -4 870 542  лева</t>
  </si>
  <si>
    <t>ПРИЛОЖЕНИЕ № 2 КЪМ РЕШЕНИЕ № 3 НА ОБЩИНСКИ СЪВЕТ - ТРЯВНА, ГЛАСУВАНО НА 31.01.2019 Г., ПРОТОКОЛ № 1</t>
  </si>
  <si>
    <t>ПРЕДСЕДАТЕЛ НА ОБЩИНСКИ СЪВЕТ - ТРЯВНА:</t>
  </si>
  <si>
    <t>/ СИЛВИЯ КРЪСТЕВА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</si>
</sst>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0" fillId="0" borderId="1" xfId="0" applyBorder="1"/>
    <xf numFmtId="49" fontId="0" fillId="0" borderId="1" xfId="0" applyNumberFormat="1" applyBorder="1"/>
    <xf numFmtId="49" fontId="1" fillId="0" borderId="1" xfId="0" applyNumberFormat="1" applyFont="1" applyBorder="1"/>
    <xf numFmtId="3" fontId="1" fillId="0" borderId="1" xfId="0" applyNumberFormat="1" applyFont="1" applyBorder="1"/>
    <xf numFmtId="49" fontId="1" fillId="0" borderId="1" xfId="0" applyNumberFormat="1" applyFont="1" applyFill="1" applyBorder="1"/>
    <xf numFmtId="0" fontId="0" fillId="0" borderId="1" xfId="0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4" xfId="0" applyNumberFormat="1" applyBorder="1"/>
    <xf numFmtId="49" fontId="1" fillId="0" borderId="4" xfId="0" applyNumberFormat="1" applyFont="1" applyFill="1" applyBorder="1"/>
    <xf numFmtId="0" fontId="1" fillId="0" borderId="7" xfId="0" applyFont="1" applyBorder="1" applyAlignment="1">
      <alignment wrapText="1"/>
    </xf>
    <xf numFmtId="0" fontId="0" fillId="0" borderId="8" xfId="0" applyBorder="1"/>
    <xf numFmtId="0" fontId="1" fillId="0" borderId="8" xfId="0" applyFont="1" applyBorder="1"/>
    <xf numFmtId="0" fontId="0" fillId="0" borderId="0" xfId="0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67"/>
  <sheetViews>
    <sheetView tabSelected="1" topLeftCell="B55" workbookViewId="0">
      <selection activeCell="D67" sqref="D67"/>
    </sheetView>
  </sheetViews>
  <sheetFormatPr defaultRowHeight="15" x14ac:dyDescent="0.25"/>
  <cols>
    <col min="1" max="1" width="29.85546875" customWidth="1"/>
    <col min="2" max="2" width="15.85546875" customWidth="1"/>
    <col min="3" max="3" width="16.7109375" customWidth="1"/>
    <col min="4" max="4" width="14" customWidth="1"/>
    <col min="5" max="5" width="16.42578125" customWidth="1"/>
    <col min="6" max="6" width="14.5703125" customWidth="1"/>
    <col min="7" max="7" width="12.140625" customWidth="1"/>
    <col min="8" max="9" width="13.7109375" customWidth="1"/>
    <col min="10" max="10" width="13.85546875" customWidth="1"/>
    <col min="11" max="11" width="11.42578125" customWidth="1"/>
    <col min="12" max="12" width="10" customWidth="1"/>
  </cols>
  <sheetData>
    <row r="3" spans="1:12" x14ac:dyDescent="0.25">
      <c r="A3" s="47" t="s">
        <v>60</v>
      </c>
      <c r="B3" s="47"/>
      <c r="C3" s="47"/>
      <c r="D3" s="47"/>
      <c r="E3" s="47"/>
    </row>
    <row r="4" spans="1:12" x14ac:dyDescent="0.25">
      <c r="A4" s="21"/>
      <c r="B4" s="21"/>
      <c r="C4" s="21"/>
      <c r="D4" s="21"/>
      <c r="E4" s="21"/>
      <c r="F4" s="21"/>
      <c r="G4" s="21"/>
      <c r="H4" s="21"/>
      <c r="I4" s="21"/>
      <c r="J4" s="22"/>
      <c r="K4" s="22"/>
      <c r="L4" s="21"/>
    </row>
    <row r="5" spans="1:12" x14ac:dyDescent="0.25">
      <c r="A5" s="67" t="s">
        <v>59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x14ac:dyDescent="0.25">
      <c r="A6" s="68" t="s">
        <v>33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x14ac:dyDescent="0.25">
      <c r="A7" s="46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x14ac:dyDescent="0.25">
      <c r="A8" s="41"/>
      <c r="B8" s="42"/>
      <c r="C8" s="42"/>
      <c r="D8" s="42"/>
      <c r="E8" s="42"/>
      <c r="F8" s="42"/>
      <c r="G8" s="42"/>
      <c r="H8" s="42"/>
      <c r="I8" s="43"/>
      <c r="J8" s="43"/>
      <c r="K8" s="43"/>
      <c r="L8" s="43"/>
    </row>
    <row r="9" spans="1:12" ht="39" customHeight="1" x14ac:dyDescent="0.25">
      <c r="A9" s="59" t="s">
        <v>0</v>
      </c>
      <c r="B9" s="59" t="s">
        <v>34</v>
      </c>
      <c r="C9" s="61"/>
      <c r="D9" s="54" t="s">
        <v>2</v>
      </c>
      <c r="E9" s="53"/>
      <c r="F9" s="53"/>
      <c r="G9" s="53"/>
      <c r="H9" s="70" t="s">
        <v>27</v>
      </c>
      <c r="I9" s="70" t="s">
        <v>6</v>
      </c>
      <c r="J9" s="70" t="s">
        <v>26</v>
      </c>
      <c r="K9" s="70" t="s">
        <v>28</v>
      </c>
      <c r="L9" s="29"/>
    </row>
    <row r="10" spans="1:12" ht="107.25" customHeight="1" x14ac:dyDescent="0.25">
      <c r="A10" s="64"/>
      <c r="B10" s="20" t="s">
        <v>1</v>
      </c>
      <c r="C10" s="12" t="s">
        <v>15</v>
      </c>
      <c r="D10" s="2" t="s">
        <v>3</v>
      </c>
      <c r="E10" s="2" t="s">
        <v>4</v>
      </c>
      <c r="F10" s="2" t="s">
        <v>5</v>
      </c>
      <c r="G10" s="2" t="s">
        <v>29</v>
      </c>
      <c r="H10" s="71"/>
      <c r="I10" s="71"/>
      <c r="J10" s="71"/>
      <c r="K10" s="71"/>
    </row>
    <row r="11" spans="1:12" x14ac:dyDescent="0.25">
      <c r="A11" s="3" t="s">
        <v>40</v>
      </c>
      <c r="B11" s="30" t="s">
        <v>56</v>
      </c>
      <c r="C11" s="4">
        <v>41984</v>
      </c>
      <c r="D11" s="4">
        <v>41296</v>
      </c>
      <c r="E11" s="5"/>
      <c r="F11" s="5"/>
      <c r="G11" s="5"/>
      <c r="H11" s="4">
        <v>77616</v>
      </c>
      <c r="I11" s="4">
        <v>172100</v>
      </c>
      <c r="J11" s="4">
        <v>119016</v>
      </c>
      <c r="K11" s="5"/>
    </row>
    <row r="12" spans="1:12" x14ac:dyDescent="0.25">
      <c r="A12" s="3" t="s">
        <v>41</v>
      </c>
      <c r="B12" s="31" t="s">
        <v>38</v>
      </c>
      <c r="C12" s="5">
        <v>500</v>
      </c>
      <c r="D12" s="4">
        <v>18508</v>
      </c>
      <c r="E12" s="4">
        <v>16000</v>
      </c>
      <c r="F12" s="5"/>
      <c r="G12" s="5"/>
      <c r="H12" s="4">
        <v>2600</v>
      </c>
      <c r="I12" s="4">
        <v>6600</v>
      </c>
      <c r="J12" s="4">
        <v>2300</v>
      </c>
      <c r="K12" s="5"/>
    </row>
    <row r="13" spans="1:12" x14ac:dyDescent="0.25">
      <c r="A13" s="6" t="s">
        <v>42</v>
      </c>
      <c r="B13" s="30" t="s">
        <v>58</v>
      </c>
      <c r="C13" s="4">
        <v>8069</v>
      </c>
      <c r="D13" s="5">
        <v>11456</v>
      </c>
      <c r="E13" s="4">
        <v>2000</v>
      </c>
      <c r="F13" s="5"/>
      <c r="G13" s="5"/>
      <c r="H13" s="4">
        <v>15268</v>
      </c>
      <c r="I13" s="4">
        <v>33420</v>
      </c>
      <c r="J13" s="4">
        <v>23275</v>
      </c>
      <c r="K13" s="5"/>
    </row>
    <row r="14" spans="1:12" x14ac:dyDescent="0.25">
      <c r="A14" s="6" t="s">
        <v>43</v>
      </c>
      <c r="B14" s="30"/>
      <c r="C14" s="5"/>
      <c r="D14" s="4">
        <v>2500</v>
      </c>
      <c r="E14" s="4">
        <v>18976</v>
      </c>
      <c r="F14" s="5"/>
      <c r="G14" s="4">
        <v>19000</v>
      </c>
      <c r="H14" s="4">
        <v>63232</v>
      </c>
      <c r="I14" s="4">
        <v>117085</v>
      </c>
      <c r="J14" s="4">
        <v>102667</v>
      </c>
      <c r="K14" s="5"/>
    </row>
    <row r="15" spans="1:12" x14ac:dyDescent="0.25">
      <c r="A15" s="6" t="s">
        <v>45</v>
      </c>
      <c r="B15" s="30"/>
      <c r="C15" s="5"/>
      <c r="D15" s="4"/>
      <c r="E15" s="4">
        <v>150</v>
      </c>
      <c r="F15" s="5"/>
      <c r="G15" s="5"/>
      <c r="H15" s="5"/>
      <c r="I15" s="5"/>
      <c r="J15" s="5"/>
      <c r="K15" s="4">
        <v>2380</v>
      </c>
    </row>
    <row r="16" spans="1:12" x14ac:dyDescent="0.25">
      <c r="A16" s="6" t="s">
        <v>8</v>
      </c>
      <c r="B16" s="30"/>
      <c r="C16" s="5"/>
      <c r="D16" s="5"/>
      <c r="E16" s="5"/>
      <c r="F16" s="4">
        <v>52322</v>
      </c>
      <c r="G16" s="5"/>
      <c r="H16" s="5"/>
      <c r="I16" s="5"/>
      <c r="J16" s="5"/>
      <c r="K16" s="5"/>
    </row>
    <row r="17" spans="1:13" x14ac:dyDescent="0.25">
      <c r="A17" s="6" t="s">
        <v>46</v>
      </c>
      <c r="B17" s="30"/>
      <c r="C17" s="5"/>
      <c r="D17" s="5"/>
      <c r="E17" s="5"/>
      <c r="F17" s="5"/>
      <c r="G17" s="5"/>
      <c r="H17" s="5">
        <v>600</v>
      </c>
      <c r="I17" s="4">
        <v>1500</v>
      </c>
      <c r="J17" s="5">
        <v>500</v>
      </c>
      <c r="K17" s="5"/>
    </row>
    <row r="18" spans="1:13" x14ac:dyDescent="0.25">
      <c r="A18" s="7" t="s">
        <v>9</v>
      </c>
      <c r="B18" s="32" t="s">
        <v>57</v>
      </c>
      <c r="C18" s="1">
        <f t="shared" ref="C18:K18" si="0">SUM(C11:C17)</f>
        <v>50553</v>
      </c>
      <c r="D18" s="1">
        <f t="shared" si="0"/>
        <v>73760</v>
      </c>
      <c r="E18" s="1">
        <f t="shared" si="0"/>
        <v>37126</v>
      </c>
      <c r="F18" s="1">
        <f t="shared" si="0"/>
        <v>52322</v>
      </c>
      <c r="G18" s="1">
        <f t="shared" si="0"/>
        <v>19000</v>
      </c>
      <c r="H18" s="1">
        <f t="shared" si="0"/>
        <v>159316</v>
      </c>
      <c r="I18" s="1">
        <f t="shared" si="0"/>
        <v>330705</v>
      </c>
      <c r="J18" s="8">
        <f t="shared" si="0"/>
        <v>247758</v>
      </c>
      <c r="K18" s="1">
        <f t="shared" si="0"/>
        <v>2380</v>
      </c>
    </row>
    <row r="19" spans="1:13" x14ac:dyDescent="0.25">
      <c r="A19" s="52" t="s">
        <v>10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 ht="15" customHeight="1" x14ac:dyDescent="0.25">
      <c r="A20" s="64" t="s">
        <v>0</v>
      </c>
      <c r="B20" s="59" t="s">
        <v>35</v>
      </c>
      <c r="C20" s="60"/>
      <c r="D20" s="61"/>
      <c r="E20" s="70" t="s">
        <v>11</v>
      </c>
      <c r="F20" s="72" t="s">
        <v>12</v>
      </c>
      <c r="G20" s="63" t="s">
        <v>13</v>
      </c>
      <c r="H20" s="80" t="s">
        <v>14</v>
      </c>
      <c r="I20" s="74" t="s">
        <v>15</v>
      </c>
      <c r="J20" s="75"/>
      <c r="K20" s="54"/>
    </row>
    <row r="21" spans="1:13" ht="42" customHeight="1" x14ac:dyDescent="0.25">
      <c r="A21" s="64"/>
      <c r="B21" s="45" t="s">
        <v>54</v>
      </c>
      <c r="C21" s="44" t="s">
        <v>44</v>
      </c>
      <c r="D21" s="26" t="s">
        <v>32</v>
      </c>
      <c r="E21" s="71"/>
      <c r="F21" s="72"/>
      <c r="G21" s="63"/>
      <c r="H21" s="81"/>
      <c r="I21" s="2" t="s">
        <v>16</v>
      </c>
      <c r="J21" s="82" t="s">
        <v>17</v>
      </c>
      <c r="K21" s="62"/>
    </row>
    <row r="22" spans="1:13" x14ac:dyDescent="0.25">
      <c r="A22" s="23" t="s">
        <v>40</v>
      </c>
      <c r="B22" s="3"/>
      <c r="C22" s="5"/>
      <c r="D22" s="27"/>
      <c r="E22" s="4">
        <v>841230</v>
      </c>
      <c r="F22" s="4">
        <v>249026</v>
      </c>
      <c r="G22" s="4">
        <v>232697</v>
      </c>
      <c r="H22" s="4">
        <v>220158</v>
      </c>
      <c r="I22" s="4">
        <v>172770</v>
      </c>
      <c r="J22" s="73">
        <v>68220</v>
      </c>
      <c r="K22" s="65"/>
    </row>
    <row r="23" spans="1:13" x14ac:dyDescent="0.25">
      <c r="A23" s="23" t="s">
        <v>41</v>
      </c>
      <c r="B23" s="3"/>
      <c r="C23" s="5"/>
      <c r="D23" s="27"/>
      <c r="E23" s="4">
        <v>74000</v>
      </c>
      <c r="F23" s="4">
        <v>500</v>
      </c>
      <c r="G23" s="4">
        <v>5500</v>
      </c>
      <c r="H23" s="4">
        <v>5700</v>
      </c>
      <c r="I23" s="4">
        <v>5669</v>
      </c>
      <c r="J23" s="73"/>
      <c r="K23" s="65"/>
    </row>
    <row r="24" spans="1:13" x14ac:dyDescent="0.25">
      <c r="A24" s="24" t="s">
        <v>42</v>
      </c>
      <c r="B24" s="6"/>
      <c r="C24" s="5"/>
      <c r="D24" s="27"/>
      <c r="E24" s="4">
        <v>201628</v>
      </c>
      <c r="F24" s="4">
        <v>55360</v>
      </c>
      <c r="G24" s="4">
        <v>53500</v>
      </c>
      <c r="H24" s="4">
        <v>49000</v>
      </c>
      <c r="I24" s="4">
        <v>42965</v>
      </c>
      <c r="J24" s="73">
        <v>14502</v>
      </c>
      <c r="K24" s="65"/>
    </row>
    <row r="25" spans="1:13" x14ac:dyDescent="0.25">
      <c r="A25" s="24" t="s">
        <v>43</v>
      </c>
      <c r="B25" s="30" t="s">
        <v>55</v>
      </c>
      <c r="C25" s="4">
        <v>9770</v>
      </c>
      <c r="D25" s="27">
        <v>50081</v>
      </c>
      <c r="E25" s="4">
        <v>129539</v>
      </c>
      <c r="F25" s="4">
        <v>16321</v>
      </c>
      <c r="G25" s="4">
        <v>10100</v>
      </c>
      <c r="H25" s="4">
        <v>12810</v>
      </c>
      <c r="I25" s="4">
        <v>11750</v>
      </c>
      <c r="J25" s="73"/>
      <c r="K25" s="65"/>
    </row>
    <row r="26" spans="1:13" x14ac:dyDescent="0.25">
      <c r="A26" s="24" t="s">
        <v>45</v>
      </c>
      <c r="B26" s="6"/>
      <c r="C26" s="5"/>
      <c r="D26" s="27"/>
      <c r="E26" s="4">
        <v>13013</v>
      </c>
      <c r="F26" s="5"/>
      <c r="G26" s="5"/>
      <c r="H26" s="5"/>
      <c r="I26" s="5"/>
      <c r="J26" s="83"/>
      <c r="K26" s="58"/>
    </row>
    <row r="27" spans="1:13" x14ac:dyDescent="0.25">
      <c r="A27" s="24" t="s">
        <v>8</v>
      </c>
      <c r="B27" s="6"/>
      <c r="C27" s="5"/>
      <c r="D27" s="27">
        <v>50000</v>
      </c>
      <c r="E27" s="4">
        <v>6000</v>
      </c>
      <c r="F27" s="5"/>
      <c r="G27" s="5"/>
      <c r="H27" s="5"/>
      <c r="I27" s="5"/>
      <c r="J27" s="83"/>
      <c r="K27" s="58"/>
    </row>
    <row r="28" spans="1:13" x14ac:dyDescent="0.25">
      <c r="A28" s="24" t="s">
        <v>46</v>
      </c>
      <c r="B28" s="6"/>
      <c r="C28" s="5"/>
      <c r="D28" s="27"/>
      <c r="E28" s="4">
        <v>2000</v>
      </c>
      <c r="F28" s="5">
        <v>700</v>
      </c>
      <c r="G28" s="5"/>
      <c r="H28" s="5"/>
      <c r="I28" s="5"/>
      <c r="J28" s="83"/>
      <c r="K28" s="58"/>
    </row>
    <row r="29" spans="1:13" x14ac:dyDescent="0.25">
      <c r="A29" s="25" t="s">
        <v>18</v>
      </c>
      <c r="B29" s="40" t="s">
        <v>55</v>
      </c>
      <c r="C29" s="1">
        <f t="shared" ref="C29:J29" si="1">SUM(C22:C28)</f>
        <v>9770</v>
      </c>
      <c r="D29" s="28">
        <f t="shared" si="1"/>
        <v>100081</v>
      </c>
      <c r="E29" s="1">
        <f t="shared" si="1"/>
        <v>1267410</v>
      </c>
      <c r="F29" s="1">
        <f t="shared" si="1"/>
        <v>321907</v>
      </c>
      <c r="G29" s="1">
        <f t="shared" si="1"/>
        <v>301797</v>
      </c>
      <c r="H29" s="1">
        <f t="shared" si="1"/>
        <v>287668</v>
      </c>
      <c r="I29" s="1">
        <f t="shared" si="1"/>
        <v>233154</v>
      </c>
      <c r="J29" s="74">
        <f t="shared" si="1"/>
        <v>82722</v>
      </c>
      <c r="K29" s="54"/>
      <c r="M29" s="29"/>
    </row>
    <row r="37" spans="1:10" x14ac:dyDescent="0.25">
      <c r="A37" s="59" t="s">
        <v>0</v>
      </c>
      <c r="B37" s="76" t="s">
        <v>36</v>
      </c>
      <c r="C37" s="77"/>
      <c r="D37" s="62" t="s">
        <v>19</v>
      </c>
      <c r="E37" s="63"/>
      <c r="F37" s="53" t="s">
        <v>20</v>
      </c>
      <c r="G37" s="53"/>
      <c r="H37" s="84"/>
      <c r="I37" s="84"/>
      <c r="J37" s="84"/>
    </row>
    <row r="38" spans="1:10" x14ac:dyDescent="0.25">
      <c r="A38" s="59"/>
      <c r="B38" s="78"/>
      <c r="C38" s="79"/>
      <c r="D38" s="62"/>
      <c r="E38" s="63"/>
      <c r="F38" s="53" t="s">
        <v>1</v>
      </c>
      <c r="G38" s="53"/>
      <c r="H38" s="84"/>
      <c r="I38" s="84"/>
      <c r="J38" s="84"/>
    </row>
    <row r="39" spans="1:10" x14ac:dyDescent="0.25">
      <c r="A39" s="23" t="s">
        <v>47</v>
      </c>
      <c r="B39" s="33"/>
      <c r="C39" s="34"/>
      <c r="D39" s="58"/>
      <c r="E39" s="55"/>
      <c r="F39" s="56">
        <v>233788</v>
      </c>
      <c r="G39" s="55"/>
      <c r="H39" s="57"/>
      <c r="I39" s="57"/>
      <c r="J39" s="57"/>
    </row>
    <row r="40" spans="1:10" x14ac:dyDescent="0.25">
      <c r="A40" s="23" t="s">
        <v>48</v>
      </c>
      <c r="B40" s="33"/>
      <c r="C40" s="34"/>
      <c r="D40" s="58"/>
      <c r="E40" s="55"/>
      <c r="F40" s="56">
        <v>19100</v>
      </c>
      <c r="G40" s="55"/>
      <c r="H40" s="57"/>
      <c r="I40" s="57"/>
      <c r="J40" s="57"/>
    </row>
    <row r="41" spans="1:10" x14ac:dyDescent="0.25">
      <c r="A41" s="24" t="s">
        <v>42</v>
      </c>
      <c r="B41" s="33"/>
      <c r="C41" s="34"/>
      <c r="D41" s="58"/>
      <c r="E41" s="55"/>
      <c r="F41" s="56">
        <v>50986</v>
      </c>
      <c r="G41" s="55"/>
      <c r="H41" s="57"/>
      <c r="I41" s="57"/>
      <c r="J41" s="57"/>
    </row>
    <row r="42" spans="1:10" x14ac:dyDescent="0.25">
      <c r="A42" s="24" t="s">
        <v>43</v>
      </c>
      <c r="B42" s="33"/>
      <c r="C42" s="34"/>
      <c r="D42" s="65">
        <v>1600</v>
      </c>
      <c r="E42" s="55"/>
      <c r="F42" s="56">
        <v>41409</v>
      </c>
      <c r="G42" s="55"/>
      <c r="H42" s="57"/>
      <c r="I42" s="57"/>
      <c r="J42" s="57"/>
    </row>
    <row r="43" spans="1:10" x14ac:dyDescent="0.25">
      <c r="A43" s="24" t="s">
        <v>21</v>
      </c>
      <c r="B43" s="33"/>
      <c r="C43" s="34"/>
      <c r="D43" s="58"/>
      <c r="E43" s="55"/>
      <c r="F43" s="56"/>
      <c r="G43" s="56"/>
      <c r="H43" s="66"/>
      <c r="I43" s="66"/>
      <c r="J43" s="57"/>
    </row>
    <row r="44" spans="1:10" x14ac:dyDescent="0.25">
      <c r="A44" s="24" t="s">
        <v>7</v>
      </c>
      <c r="B44" s="35"/>
      <c r="C44" s="36"/>
      <c r="D44" s="58"/>
      <c r="E44" s="55"/>
      <c r="F44" s="55"/>
      <c r="G44" s="55"/>
      <c r="H44" s="57"/>
      <c r="I44" s="57"/>
      <c r="J44" s="57"/>
    </row>
    <row r="45" spans="1:10" x14ac:dyDescent="0.25">
      <c r="A45" s="24" t="s">
        <v>50</v>
      </c>
      <c r="B45" s="33"/>
      <c r="C45" s="34">
        <v>275210</v>
      </c>
      <c r="D45" s="58"/>
      <c r="E45" s="55"/>
      <c r="F45" s="55"/>
      <c r="G45" s="55"/>
      <c r="H45" s="57"/>
      <c r="I45" s="57"/>
      <c r="J45" s="57"/>
    </row>
    <row r="46" spans="1:10" x14ac:dyDescent="0.25">
      <c r="A46" s="24" t="s">
        <v>51</v>
      </c>
      <c r="B46" s="33"/>
      <c r="C46" s="34"/>
      <c r="D46" s="58"/>
      <c r="E46" s="55"/>
      <c r="F46" s="55"/>
      <c r="G46" s="55"/>
      <c r="H46" s="57"/>
      <c r="I46" s="57"/>
      <c r="J46" s="57"/>
    </row>
    <row r="47" spans="1:10" x14ac:dyDescent="0.25">
      <c r="A47" s="24" t="s">
        <v>49</v>
      </c>
      <c r="B47" s="33"/>
      <c r="C47" s="34"/>
      <c r="D47" s="58"/>
      <c r="E47" s="55"/>
      <c r="F47" s="56">
        <v>1060</v>
      </c>
      <c r="G47" s="55"/>
      <c r="H47" s="57"/>
      <c r="I47" s="57"/>
      <c r="J47" s="57"/>
    </row>
    <row r="48" spans="1:10" x14ac:dyDescent="0.25">
      <c r="A48" s="25" t="s">
        <v>9</v>
      </c>
      <c r="B48" s="37"/>
      <c r="C48" s="38">
        <f>SUM(C39:C47)</f>
        <v>275210</v>
      </c>
      <c r="D48" s="54">
        <f t="shared" ref="D48" si="2">SUM(D39:E47)</f>
        <v>1600</v>
      </c>
      <c r="E48" s="53"/>
      <c r="F48" s="53">
        <f t="shared" ref="F48" si="3">SUM(F39:G47)</f>
        <v>346343</v>
      </c>
      <c r="G48" s="53"/>
      <c r="H48" s="52"/>
      <c r="I48" s="52"/>
      <c r="J48" s="52"/>
    </row>
    <row r="51" spans="1:13" x14ac:dyDescent="0.25">
      <c r="A51" s="59" t="s">
        <v>0</v>
      </c>
      <c r="B51" s="59" t="s">
        <v>37</v>
      </c>
      <c r="C51" s="60"/>
      <c r="D51" s="60"/>
      <c r="E51" s="60"/>
      <c r="F51" s="60"/>
      <c r="G51" s="60"/>
      <c r="H51" s="60"/>
      <c r="I51" s="61"/>
      <c r="J51" s="50" t="s">
        <v>31</v>
      </c>
      <c r="M51" s="29"/>
    </row>
    <row r="52" spans="1:13" ht="63.75" customHeight="1" x14ac:dyDescent="0.25">
      <c r="A52" s="64"/>
      <c r="B52" s="39" t="s">
        <v>12</v>
      </c>
      <c r="C52" s="12" t="s">
        <v>11</v>
      </c>
      <c r="D52" s="12" t="s">
        <v>16</v>
      </c>
      <c r="E52" s="13" t="s">
        <v>22</v>
      </c>
      <c r="F52" s="13" t="s">
        <v>23</v>
      </c>
      <c r="G52" s="13" t="s">
        <v>24</v>
      </c>
      <c r="H52" s="14" t="s">
        <v>25</v>
      </c>
      <c r="I52" s="11" t="s">
        <v>30</v>
      </c>
      <c r="J52" s="51"/>
    </row>
    <row r="53" spans="1:13" x14ac:dyDescent="0.25">
      <c r="A53" s="3" t="s">
        <v>40</v>
      </c>
      <c r="B53" s="3"/>
      <c r="C53" s="5"/>
      <c r="D53" s="5"/>
      <c r="E53" s="5"/>
      <c r="F53" s="5"/>
      <c r="G53" s="5"/>
      <c r="H53" s="17">
        <v>41882</v>
      </c>
      <c r="I53" s="16">
        <v>20000</v>
      </c>
      <c r="J53" s="4">
        <v>5525</v>
      </c>
    </row>
    <row r="54" spans="1:13" x14ac:dyDescent="0.25">
      <c r="A54" s="3" t="s">
        <v>48</v>
      </c>
      <c r="B54" s="3"/>
      <c r="C54" s="5"/>
      <c r="D54" s="5"/>
      <c r="E54" s="5"/>
      <c r="F54" s="5"/>
      <c r="G54" s="5"/>
      <c r="H54" s="17">
        <v>190</v>
      </c>
      <c r="I54" s="17">
        <v>100</v>
      </c>
      <c r="J54" s="5"/>
    </row>
    <row r="55" spans="1:13" x14ac:dyDescent="0.25">
      <c r="A55" s="6" t="s">
        <v>42</v>
      </c>
      <c r="B55" s="6"/>
      <c r="C55" s="5"/>
      <c r="D55" s="5"/>
      <c r="E55" s="5"/>
      <c r="F55" s="5"/>
      <c r="G55" s="5"/>
      <c r="H55" s="17">
        <v>8049</v>
      </c>
      <c r="I55" s="17">
        <v>3858</v>
      </c>
      <c r="J55" s="4">
        <v>1000</v>
      </c>
    </row>
    <row r="56" spans="1:13" x14ac:dyDescent="0.25">
      <c r="A56" s="6" t="s">
        <v>43</v>
      </c>
      <c r="B56" s="30" t="s">
        <v>39</v>
      </c>
      <c r="C56" s="5">
        <v>800</v>
      </c>
      <c r="D56" s="5">
        <v>400</v>
      </c>
      <c r="E56" s="5">
        <v>300</v>
      </c>
      <c r="F56" s="5">
        <v>300</v>
      </c>
      <c r="G56" s="5">
        <v>300</v>
      </c>
      <c r="H56" s="17">
        <v>1386</v>
      </c>
      <c r="I56" s="17">
        <v>13975</v>
      </c>
      <c r="J56" s="5">
        <v>1000</v>
      </c>
    </row>
    <row r="57" spans="1:13" x14ac:dyDescent="0.25">
      <c r="A57" s="6" t="s">
        <v>21</v>
      </c>
      <c r="B57" s="6"/>
      <c r="C57" s="5"/>
      <c r="D57" s="5"/>
      <c r="E57" s="5"/>
      <c r="F57" s="5"/>
      <c r="G57" s="5"/>
      <c r="H57" s="10"/>
      <c r="I57" s="18"/>
      <c r="J57" s="5"/>
    </row>
    <row r="58" spans="1:13" x14ac:dyDescent="0.25">
      <c r="A58" s="6" t="s">
        <v>7</v>
      </c>
      <c r="B58" s="6"/>
      <c r="C58" s="5"/>
      <c r="D58" s="5"/>
      <c r="E58" s="5"/>
      <c r="F58" s="5"/>
      <c r="G58" s="5"/>
      <c r="H58" s="10"/>
      <c r="I58" s="18"/>
      <c r="J58" s="5"/>
    </row>
    <row r="59" spans="1:13" x14ac:dyDescent="0.25">
      <c r="A59" s="6" t="s">
        <v>52</v>
      </c>
      <c r="B59" s="6"/>
      <c r="C59" s="5"/>
      <c r="D59" s="5"/>
      <c r="E59" s="5"/>
      <c r="F59" s="5"/>
      <c r="G59" s="5"/>
      <c r="H59" s="10"/>
      <c r="I59" s="18"/>
      <c r="J59" s="5"/>
    </row>
    <row r="60" spans="1:13" x14ac:dyDescent="0.25">
      <c r="A60" s="6" t="s">
        <v>8</v>
      </c>
      <c r="B60" s="6"/>
      <c r="C60" s="5"/>
      <c r="D60" s="5"/>
      <c r="E60" s="5"/>
      <c r="F60" s="5"/>
      <c r="G60" s="5"/>
      <c r="H60" s="10"/>
      <c r="I60" s="18"/>
      <c r="J60" s="5"/>
    </row>
    <row r="61" spans="1:13" x14ac:dyDescent="0.25">
      <c r="A61" s="6" t="s">
        <v>53</v>
      </c>
      <c r="B61" s="6"/>
      <c r="C61" s="5"/>
      <c r="D61" s="5"/>
      <c r="E61" s="5"/>
      <c r="F61" s="5"/>
      <c r="G61" s="5"/>
      <c r="H61" s="10"/>
      <c r="I61" s="18"/>
      <c r="J61" s="5"/>
    </row>
    <row r="62" spans="1:13" x14ac:dyDescent="0.25">
      <c r="A62" s="9" t="s">
        <v>9</v>
      </c>
      <c r="B62" s="40" t="s">
        <v>39</v>
      </c>
      <c r="C62" s="1">
        <f t="shared" ref="C62:J62" si="4">SUM(C53:C61)</f>
        <v>800</v>
      </c>
      <c r="D62" s="1">
        <f t="shared" si="4"/>
        <v>400</v>
      </c>
      <c r="E62" s="1">
        <f t="shared" si="4"/>
        <v>300</v>
      </c>
      <c r="F62" s="1">
        <f t="shared" si="4"/>
        <v>300</v>
      </c>
      <c r="G62" s="1">
        <f t="shared" si="4"/>
        <v>300</v>
      </c>
      <c r="H62" s="15">
        <f t="shared" si="4"/>
        <v>51507</v>
      </c>
      <c r="I62" s="19">
        <f>SUM(I53:I61)</f>
        <v>37933</v>
      </c>
      <c r="J62" s="1">
        <f t="shared" si="4"/>
        <v>7525</v>
      </c>
    </row>
    <row r="65" spans="1:4" x14ac:dyDescent="0.25">
      <c r="A65" s="48" t="s">
        <v>61</v>
      </c>
      <c r="B65" s="48"/>
      <c r="C65" s="48"/>
      <c r="D65" s="49"/>
    </row>
    <row r="66" spans="1:4" x14ac:dyDescent="0.25">
      <c r="A66" s="48"/>
      <c r="B66" s="48"/>
      <c r="C66" s="48"/>
      <c r="D66" s="49"/>
    </row>
    <row r="67" spans="1:4" x14ac:dyDescent="0.25">
      <c r="A67" s="48"/>
      <c r="B67" s="48"/>
      <c r="C67" s="48" t="s">
        <v>62</v>
      </c>
      <c r="D67" s="49"/>
    </row>
  </sheetData>
  <mergeCells count="65">
    <mergeCell ref="J24:K24"/>
    <mergeCell ref="J25:K25"/>
    <mergeCell ref="I20:K20"/>
    <mergeCell ref="B20:D20"/>
    <mergeCell ref="B37:C38"/>
    <mergeCell ref="H20:H21"/>
    <mergeCell ref="J21:K21"/>
    <mergeCell ref="J22:K22"/>
    <mergeCell ref="J23:K23"/>
    <mergeCell ref="F37:G37"/>
    <mergeCell ref="F38:G38"/>
    <mergeCell ref="J26:K26"/>
    <mergeCell ref="J27:K27"/>
    <mergeCell ref="J28:K28"/>
    <mergeCell ref="J29:K29"/>
    <mergeCell ref="H37:J38"/>
    <mergeCell ref="A20:A21"/>
    <mergeCell ref="E20:E21"/>
    <mergeCell ref="F20:F21"/>
    <mergeCell ref="G20:G21"/>
    <mergeCell ref="K9:K10"/>
    <mergeCell ref="A5:L5"/>
    <mergeCell ref="A6:L6"/>
    <mergeCell ref="B9:C9"/>
    <mergeCell ref="A19:L19"/>
    <mergeCell ref="J9:J10"/>
    <mergeCell ref="I9:I10"/>
    <mergeCell ref="A9:A10"/>
    <mergeCell ref="D9:G9"/>
    <mergeCell ref="H9:H10"/>
    <mergeCell ref="H39:J39"/>
    <mergeCell ref="H40:J40"/>
    <mergeCell ref="H41:J41"/>
    <mergeCell ref="H42:J42"/>
    <mergeCell ref="H44:J44"/>
    <mergeCell ref="H43:J43"/>
    <mergeCell ref="A37:A38"/>
    <mergeCell ref="D37:E38"/>
    <mergeCell ref="A51:A52"/>
    <mergeCell ref="F39:G39"/>
    <mergeCell ref="F40:G40"/>
    <mergeCell ref="F41:G41"/>
    <mergeCell ref="F42:G42"/>
    <mergeCell ref="F44:G44"/>
    <mergeCell ref="F43:G43"/>
    <mergeCell ref="D39:E39"/>
    <mergeCell ref="D40:E40"/>
    <mergeCell ref="D41:E41"/>
    <mergeCell ref="D42:E42"/>
    <mergeCell ref="D44:E44"/>
    <mergeCell ref="D43:E43"/>
    <mergeCell ref="J51:J52"/>
    <mergeCell ref="H48:J48"/>
    <mergeCell ref="F48:G48"/>
    <mergeCell ref="D48:E48"/>
    <mergeCell ref="F45:G45"/>
    <mergeCell ref="F46:G46"/>
    <mergeCell ref="F47:G47"/>
    <mergeCell ref="H45:J45"/>
    <mergeCell ref="H46:J46"/>
    <mergeCell ref="H47:J47"/>
    <mergeCell ref="D45:E45"/>
    <mergeCell ref="D46:E46"/>
    <mergeCell ref="D47:E47"/>
    <mergeCell ref="B51:I51"/>
  </mergeCells>
  <pageMargins left="0.25" right="0.25" top="0.75" bottom="0.75" header="0.3" footer="0.3"/>
  <pageSetup paperSize="9" scale="7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Valq-308</dc:creator>
  <cp:lastModifiedBy>Milena</cp:lastModifiedBy>
  <cp:lastPrinted>2019-02-05T13:14:33Z</cp:lastPrinted>
  <dcterms:created xsi:type="dcterms:W3CDTF">2018-01-15T09:15:24Z</dcterms:created>
  <dcterms:modified xsi:type="dcterms:W3CDTF">2019-02-06T09:31:55Z</dcterms:modified>
</cp:coreProperties>
</file>