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5600" windowHeight="11760"/>
  </bookViews>
  <sheets>
    <sheet name="БАНГЕЙЦИ" sheetId="1" r:id="rId1"/>
    <sheet name="БЕЛИЦА-ОЗ" sheetId="2" r:id="rId2"/>
    <sheet name="БЕЛИЦА-ОЗ-СЛ" sheetId="3" r:id="rId3"/>
    <sheet name="БЕЛИЦА-ТН" sheetId="4" r:id="rId4"/>
    <sheet name="БИЖОВЦИ-ОЗ" sheetId="5" r:id="rId5"/>
    <sheet name="ЕНЧОВЦИ-ОЗ" sheetId="6" r:id="rId6"/>
    <sheet name="ЕНЧОВЦИ-ОЗ-СЛ" sheetId="7" r:id="rId7"/>
    <sheet name="ПЛАЧКОВЦИ-ОЗ" sheetId="8" r:id="rId8"/>
    <sheet name="ПЛАЧКОВЦИ-ТН" sheetId="9" r:id="rId9"/>
    <sheet name="ПРЕСТОЙ-ОЗ" sheetId="10" r:id="rId10"/>
    <sheet name="РАДЕВЦИ-ОЗ" sheetId="12" r:id="rId11"/>
    <sheet name="РАДЕВЦИ-ТН" sheetId="13" r:id="rId12"/>
    <sheet name="СТАНЧОВ ХАН-ОЗ" sheetId="14" r:id="rId13"/>
    <sheet name="СТАНЧОВ ХАН-ТН" sheetId="15" r:id="rId14"/>
    <sheet name="ТРЯВНА-ОЗ" sheetId="16" r:id="rId15"/>
    <sheet name="ФЪРЕВЦИ-ОЗ" sheetId="17" r:id="rId16"/>
    <sheet name="ЧЕРНОВРЪХ-ОЗ" sheetId="18" r:id="rId17"/>
    <sheet name="ЧЕРНОВРЪХ-ОЗ-СЛ" sheetId="19" r:id="rId18"/>
  </sheets>
  <calcPr calcId="144525"/>
</workbook>
</file>

<file path=xl/calcChain.xml><?xml version="1.0" encoding="utf-8"?>
<calcChain xmlns="http://schemas.openxmlformats.org/spreadsheetml/2006/main">
  <c r="C91" i="18" l="1"/>
  <c r="D91" i="18"/>
  <c r="E91" i="18"/>
  <c r="C79" i="18"/>
  <c r="D79" i="18"/>
  <c r="E79" i="18"/>
  <c r="C74" i="18"/>
  <c r="D74" i="18"/>
  <c r="E74" i="18"/>
  <c r="C72" i="18"/>
  <c r="D72" i="18"/>
  <c r="E72" i="18"/>
  <c r="C69" i="18"/>
  <c r="D69" i="18"/>
  <c r="E69" i="18"/>
  <c r="C65" i="18"/>
  <c r="D65" i="18"/>
  <c r="E65" i="18"/>
  <c r="C58" i="18"/>
  <c r="D58" i="18"/>
  <c r="E58" i="18"/>
  <c r="C54" i="18"/>
  <c r="D54" i="18"/>
  <c r="E54" i="18"/>
  <c r="C41" i="18"/>
  <c r="D41" i="18"/>
  <c r="E41" i="18"/>
  <c r="C22" i="18"/>
  <c r="D22" i="18"/>
  <c r="E22" i="18"/>
  <c r="C12" i="18"/>
  <c r="D12" i="18"/>
  <c r="E12" i="18"/>
  <c r="C10" i="18"/>
  <c r="D10" i="18"/>
  <c r="E10" i="18"/>
  <c r="C21" i="17"/>
  <c r="D21" i="17"/>
  <c r="E21" i="17"/>
  <c r="C16" i="17"/>
  <c r="D16" i="17"/>
  <c r="E16" i="17"/>
  <c r="C14" i="17"/>
  <c r="D14" i="17"/>
  <c r="E14" i="17"/>
  <c r="C9" i="17"/>
  <c r="D9" i="17"/>
  <c r="E9" i="17"/>
  <c r="C7" i="17"/>
  <c r="D7" i="17"/>
  <c r="E7" i="17"/>
  <c r="C26" i="16"/>
  <c r="D26" i="16"/>
  <c r="E26" i="16"/>
  <c r="C20" i="16"/>
  <c r="D20" i="16"/>
  <c r="E20" i="16"/>
  <c r="C18" i="16"/>
  <c r="D18" i="16"/>
  <c r="E18" i="16"/>
  <c r="C16" i="16"/>
  <c r="D16" i="16"/>
  <c r="E16" i="16"/>
  <c r="C13" i="16"/>
  <c r="D13" i="16"/>
  <c r="E13" i="16"/>
  <c r="C11" i="16"/>
  <c r="D11" i="16"/>
  <c r="E11" i="16"/>
  <c r="C53" i="14"/>
  <c r="D53" i="14"/>
  <c r="E53" i="14"/>
  <c r="C44" i="14"/>
  <c r="D44" i="14"/>
  <c r="E44" i="14"/>
  <c r="C42" i="14"/>
  <c r="D42" i="14"/>
  <c r="E42" i="14"/>
  <c r="C38" i="14"/>
  <c r="D38" i="14"/>
  <c r="E38" i="14"/>
  <c r="C30" i="14"/>
  <c r="D30" i="14"/>
  <c r="E30" i="14"/>
  <c r="C28" i="14"/>
  <c r="D28" i="14"/>
  <c r="E28" i="14"/>
  <c r="C18" i="14"/>
  <c r="D18" i="14"/>
  <c r="E18" i="14"/>
  <c r="C16" i="14"/>
  <c r="D16" i="14"/>
  <c r="E16" i="14"/>
  <c r="C7" i="14"/>
  <c r="D7" i="14"/>
  <c r="E7" i="14"/>
  <c r="C8" i="13"/>
  <c r="D8" i="13"/>
  <c r="E8" i="13"/>
  <c r="C36" i="12"/>
  <c r="D36" i="12"/>
  <c r="E36" i="12"/>
  <c r="C30" i="12"/>
  <c r="D30" i="12"/>
  <c r="E30" i="12"/>
  <c r="C24" i="12"/>
  <c r="D24" i="12"/>
  <c r="E24" i="12"/>
  <c r="C12" i="12"/>
  <c r="D12" i="12"/>
  <c r="E12" i="12"/>
  <c r="C7" i="12"/>
  <c r="D7" i="12"/>
  <c r="E7" i="12"/>
  <c r="C37" i="10"/>
  <c r="D37" i="10"/>
  <c r="E37" i="10"/>
  <c r="C30" i="10"/>
  <c r="D30" i="10"/>
  <c r="E30" i="10"/>
  <c r="C28" i="10"/>
  <c r="D28" i="10"/>
  <c r="E28" i="10"/>
  <c r="C25" i="10"/>
  <c r="D25" i="10"/>
  <c r="E25" i="10"/>
  <c r="C22" i="10"/>
  <c r="D22" i="10"/>
  <c r="E22" i="10"/>
  <c r="C19" i="10"/>
  <c r="D19" i="10"/>
  <c r="E19" i="10"/>
  <c r="C17" i="10"/>
  <c r="D17" i="10"/>
  <c r="E17" i="10"/>
  <c r="C32" i="8"/>
  <c r="D32" i="8"/>
  <c r="E32" i="8"/>
  <c r="C22" i="8"/>
  <c r="D22" i="8"/>
  <c r="E22" i="8"/>
  <c r="C16" i="8"/>
  <c r="D16" i="8"/>
  <c r="E16" i="8"/>
  <c r="C6" i="8"/>
  <c r="D6" i="8"/>
  <c r="E6" i="8"/>
  <c r="C8" i="7"/>
  <c r="D8" i="7"/>
  <c r="E8" i="7"/>
  <c r="C23" i="6"/>
  <c r="D23" i="6"/>
  <c r="E23" i="6"/>
  <c r="C17" i="6"/>
  <c r="D17" i="6"/>
  <c r="E17" i="6"/>
  <c r="C46" i="5"/>
  <c r="D46" i="5"/>
  <c r="E46" i="5"/>
  <c r="C43" i="5"/>
  <c r="D43" i="5"/>
  <c r="E43" i="5"/>
  <c r="C41" i="5"/>
  <c r="D41" i="5"/>
  <c r="E41" i="5"/>
  <c r="C28" i="5"/>
  <c r="D28" i="5"/>
  <c r="E28" i="5"/>
  <c r="C25" i="5"/>
  <c r="D25" i="5"/>
  <c r="E25" i="5"/>
  <c r="C17" i="5"/>
  <c r="D17" i="5"/>
  <c r="E17" i="5"/>
  <c r="C14" i="5"/>
  <c r="D14" i="5"/>
  <c r="E14" i="5"/>
  <c r="C85" i="2"/>
  <c r="D85" i="2"/>
  <c r="E85" i="2"/>
  <c r="C79" i="2"/>
  <c r="D79" i="2"/>
  <c r="E79" i="2"/>
  <c r="C75" i="2"/>
  <c r="D75" i="2"/>
  <c r="E75" i="2"/>
  <c r="C73" i="2"/>
  <c r="D73" i="2"/>
  <c r="E73" i="2"/>
  <c r="C70" i="2"/>
  <c r="D70" i="2"/>
  <c r="E70" i="2"/>
  <c r="C52" i="2"/>
  <c r="D52" i="2"/>
  <c r="E52" i="2"/>
  <c r="C47" i="2"/>
  <c r="D47" i="2"/>
  <c r="E47" i="2"/>
  <c r="C37" i="2"/>
  <c r="D37" i="2"/>
  <c r="E37" i="2"/>
  <c r="C35" i="2"/>
  <c r="D35" i="2"/>
  <c r="E35" i="2"/>
  <c r="C25" i="2"/>
  <c r="D25" i="2"/>
  <c r="E25" i="2"/>
  <c r="C23" i="2"/>
  <c r="D23" i="2"/>
  <c r="E23" i="2"/>
  <c r="C19" i="2"/>
  <c r="D19" i="2"/>
  <c r="E19" i="2"/>
  <c r="C17" i="2"/>
  <c r="D17" i="2"/>
  <c r="E17" i="2"/>
  <c r="D49" i="1"/>
  <c r="E49" i="1"/>
  <c r="D39" i="1"/>
  <c r="E39" i="1"/>
  <c r="D27" i="1"/>
  <c r="E27" i="1"/>
  <c r="D18" i="1"/>
  <c r="E18" i="1"/>
  <c r="D13" i="1"/>
  <c r="E13" i="1"/>
</calcChain>
</file>

<file path=xl/sharedStrings.xml><?xml version="1.0" encoding="utf-8"?>
<sst xmlns="http://schemas.openxmlformats.org/spreadsheetml/2006/main" count="1525" uniqueCount="129">
  <si>
    <t>ЕКАТТЕ: 02563</t>
  </si>
  <si>
    <t>Собственик-име</t>
  </si>
  <si>
    <t>№ на имот по КВС</t>
  </si>
  <si>
    <t>№ на имот по ЗКИР</t>
  </si>
  <si>
    <t>НТП</t>
  </si>
  <si>
    <t>Ползвател</t>
  </si>
  <si>
    <t>Ползвана площ</t>
  </si>
  <si>
    <t>Дължимо рентно плащане</t>
  </si>
  <si>
    <t>Площ на имота</t>
  </si>
  <si>
    <t>ОБЩИНА ТРЯВНА</t>
  </si>
  <si>
    <t>11.45</t>
  </si>
  <si>
    <t>Полски път</t>
  </si>
  <si>
    <t>ДИЛЯН КРАСИМИРОВ СТОЙКОВ</t>
  </si>
  <si>
    <t>30.45</t>
  </si>
  <si>
    <t>МАРТИН СТОЯНОВ ДИМИТРОВ</t>
  </si>
  <si>
    <t>30.100</t>
  </si>
  <si>
    <t>45.75</t>
  </si>
  <si>
    <t>ПЕНЧО СЛАВОВ ПЕНЕВ</t>
  </si>
  <si>
    <t>10.73</t>
  </si>
  <si>
    <t>ПЕТЬО ИВАНОВ ПАВЛОВ</t>
  </si>
  <si>
    <t>12.36</t>
  </si>
  <si>
    <t>63.103</t>
  </si>
  <si>
    <t>59.41</t>
  </si>
  <si>
    <t>59.42</t>
  </si>
  <si>
    <t>12.10</t>
  </si>
  <si>
    <t>КРАСИМИР ГЕОРГИЕВ СТОЙКОВ</t>
  </si>
  <si>
    <t>13.24</t>
  </si>
  <si>
    <t>18.33</t>
  </si>
  <si>
    <t>62.32</t>
  </si>
  <si>
    <t>16.45</t>
  </si>
  <si>
    <t>53.100</t>
  </si>
  <si>
    <t>29.53</t>
  </si>
  <si>
    <t>29.100</t>
  </si>
  <si>
    <t>12.35</t>
  </si>
  <si>
    <t>16.46</t>
  </si>
  <si>
    <t>30.101</t>
  </si>
  <si>
    <t>10.75</t>
  </si>
  <si>
    <t>49.120</t>
  </si>
  <si>
    <t>18.53</t>
  </si>
  <si>
    <t>10.76</t>
  </si>
  <si>
    <t>11.46</t>
  </si>
  <si>
    <t>ПЕТЪР ПЕЙКОВ ПЕТРОВ</t>
  </si>
  <si>
    <t>45.81</t>
  </si>
  <si>
    <t>45.79</t>
  </si>
  <si>
    <t>63.102</t>
  </si>
  <si>
    <t>10.74</t>
  </si>
  <si>
    <t>30.102</t>
  </si>
  <si>
    <t>ЕКАТТЕ: 03513</t>
  </si>
  <si>
    <t>ОБЩО за землището</t>
  </si>
  <si>
    <t>Списък на имотите от ОПФ-ПЪТИЩА, в масивите за ползване с НТП ОЗ в землище БАНГЕЙЦИ</t>
  </si>
  <si>
    <t>ГЕОРГИ ПЛАМЕНОВ ПЕТКОВ</t>
  </si>
  <si>
    <t>ДИАНА ДЕЯНОВА ЙОНКОВА</t>
  </si>
  <si>
    <t>ЗЛАТЬО ИВАНОВ КЪНЕВ</t>
  </si>
  <si>
    <t>13.17</t>
  </si>
  <si>
    <t>ИВАНКА ПЕТРОВА ЦАНЕВА</t>
  </si>
  <si>
    <t>ЛИЛИЯ БЛАГОЕВА СТОЯНОВА</t>
  </si>
  <si>
    <t>НИКОЛА АТАНАСОВ КРЪСТЕВ</t>
  </si>
  <si>
    <t>ПЕНКА ПЕТКОВА ДИМИТРОВА</t>
  </si>
  <si>
    <t>ПЕТЬО ИВАНОВ КЪНЕВ</t>
  </si>
  <si>
    <t>ПЛАМЕН КРЪСТЕВ КОЛЕВ</t>
  </si>
  <si>
    <t>РАЧО СТОЯНОВ СТОЯНОВ</t>
  </si>
  <si>
    <t>СТОЯН ГРОЗЕВ МИНЧЕВ</t>
  </si>
  <si>
    <t>ТАТЯНА КОЙЧЕВА МИТЕВА</t>
  </si>
  <si>
    <t>ЦВЕТАН МИТЕВ ЦВЕТКОВ</t>
  </si>
  <si>
    <t>ГУГЛА АГРО ЕООД</t>
  </si>
  <si>
    <t>ГАЛЯ ВАСИЛЕВА СТОЙКОВА</t>
  </si>
  <si>
    <t>МЛАДЕН КЪНЧЕВ СТЕФАНОВ</t>
  </si>
  <si>
    <t>НАНЬО ГЕОРГИЕВ СТОЙКОВ</t>
  </si>
  <si>
    <t>СТАНИСЛАВ ИВАНОВ СТЕФАНОВ</t>
  </si>
  <si>
    <t>ЕКАТТЕ: 04025</t>
  </si>
  <si>
    <t>ЕКАТТЕ: 27526</t>
  </si>
  <si>
    <t>КРАСИМИР ИЛИЕВ СТОЯНОВ</t>
  </si>
  <si>
    <t>ЕКАТТЕ: 56719</t>
  </si>
  <si>
    <t>БОЖИДАР КРЪСТЕВ КОЛЕВ</t>
  </si>
  <si>
    <t>ДИМО НИКОЛОВ ЦАНЕВ</t>
  </si>
  <si>
    <t>210</t>
  </si>
  <si>
    <t>СТЕФКА НИКОЛОВА ЦАНЕВА</t>
  </si>
  <si>
    <t>ЕКАТТЕ: 58284</t>
  </si>
  <si>
    <t>ЕКАТТЕ: 61323</t>
  </si>
  <si>
    <t>ВЕНЦИСЛАВ ЦВЕТАНОВ НЕДЯЛКОВ</t>
  </si>
  <si>
    <t>ДИМИТЪР БОНЕВ ПЕТРОВ</t>
  </si>
  <si>
    <t>МАРИЕЛА СТАНИМИРОВА ИВАНОВА</t>
  </si>
  <si>
    <t>ТЕНЧО ДИМИТРОВ МАНЕВ</t>
  </si>
  <si>
    <t>"БАЛКАН РЕСУРС 2016"ООД</t>
  </si>
  <si>
    <t>ГЕОРГИ ДИМОВ ЦАНЕВ</t>
  </si>
  <si>
    <t>ЕКАТТЕ: 68823</t>
  </si>
  <si>
    <t>ЕКАТТЕ: 73403</t>
  </si>
  <si>
    <t>ИВАН СТЕФАНОВ ГРОЗЕВ</t>
  </si>
  <si>
    <t>МЛАДЕН ТОДОРОВ ЙОВЧЕВ</t>
  </si>
  <si>
    <t>РАДОСЛАВ БОНЕВ ПЕТРОВ</t>
  </si>
  <si>
    <t>ЦВЕТАН НЕДЯЛКОВ ИВАНОВ</t>
  </si>
  <si>
    <t>Общо за ползвателя</t>
  </si>
  <si>
    <t>ЕКАТТЕ: 76220</t>
  </si>
  <si>
    <t>ЕКАТТЕ: 81058</t>
  </si>
  <si>
    <t>АНГЕЛИНА АНГЕЛОВА ЦАНКОВА</t>
  </si>
  <si>
    <t>ВАСИЛ НАНЕВ СТОЙКОВ</t>
  </si>
  <si>
    <t>ДЕНИСЛАВ БОНЕВ ДОНЧЕВ</t>
  </si>
  <si>
    <t>ЖИВКО НИКОЛАЕВ КОЛЕВ</t>
  </si>
  <si>
    <t>ПЕНКА АНГЕЛОВА КЪНЕВА</t>
  </si>
  <si>
    <t>СТАНИМИР ТОШЕВ КОЛЕВ</t>
  </si>
  <si>
    <t>СТОЙЧО СТОЙЧЕВ СТОЕВ</t>
  </si>
  <si>
    <t>2018/2019 10лв./дка</t>
  </si>
  <si>
    <t>2018/2019 9 лв./дка</t>
  </si>
  <si>
    <t>2018/2019 9лв./дка</t>
  </si>
  <si>
    <t>2018/2019 9 лв. /дка</t>
  </si>
  <si>
    <t>ПРЕДСЕДАТЕЛ НА ОБЩИНСКИ СЪВЕТ – ТРЯВНА:</t>
  </si>
  <si>
    <t>/СИЛВИЯ КРЪСТЕВА /</t>
  </si>
  <si>
    <t>/ СИЛВИЯ КРЪСТЕВА /</t>
  </si>
  <si>
    <t xml:space="preserve">2018/2019 9лв./дка                                                                                                                                                                           Приложение № 4 към Решение № 194, гласувано на заседание на Общински съвет - Трявна, на 28.11.2018 г., Протокол № 15 </t>
  </si>
  <si>
    <t>ПРЕДСЕДАТЕЛ НА ОБЩИНСКИ СЪВЕТ - ТРЯВНА:</t>
  </si>
  <si>
    <t>СИЛВИЯ КРЪСТЕВА/</t>
  </si>
  <si>
    <r>
      <rPr>
        <b/>
        <sz val="10"/>
        <rFont val="Times New Roman"/>
        <family val="1"/>
        <charset val="204"/>
      </rPr>
      <t xml:space="preserve">Приложеине  № 18  към  Решение  № 193 на Общински съвет - Трявна, гласувано на 28.11.2018 г.,  </t>
    </r>
    <r>
      <rPr>
        <b/>
        <sz val="12"/>
        <rFont val="Times New Roman"/>
        <family val="1"/>
        <charset val="204"/>
      </rPr>
      <t>Протокол № 15                               Списък на имотите от ОПФ-ПЪТИЩА, в масивите за ползване с НТП ОЗ СЛУЖЕБНО РАЗПРЕДЕЛЕНИЕ в землище ЧЕРНОВРЪХ</t>
    </r>
  </si>
  <si>
    <t>Приложеине  № 17  към  Решение  № 193 на Общински съвет - Трявна, гласувано на 28.11.2018 г.,  Протокол № 15                                                  Списък на имотите от ОПФ-ПЪТИЩА, в масивите за ползване с НТП ОЗ в землище ЧЕРНОВРЪХ</t>
  </si>
  <si>
    <t>Приложеине  № 16  към  Решение  № 193 на Общински съвет - Трявна, гласувано на 28.11.2018 г.,  Протокол № 15                                                                                 Списък на имотите от ОПФ-ПЪТИЩА, в масивите за ползване с НТП ОЗ в землище ФЪРЕВЦИ</t>
  </si>
  <si>
    <t>Приложеине  № 15  към  Решение  № 193 на Общински съвет - Трявна, гласувано на 28.11.2018 г.,  Протокол № 15 Списък на имотите от ОПФ-ПЪТИЩА, в масивите за ползване с НТП ОЗ в землище ТРЯВНА</t>
  </si>
  <si>
    <t>Приложеине № 14 към Решение № 193 на Общински съвет - Трявна, гласувано на 28.11.2018 г.,  Протокол № 15 Списък на имотите от ОПФ-ПЪТИЩА, в масивите за ползване с НТП ТН в землище СТАНЧОВ ХАН</t>
  </si>
  <si>
    <t>Приложеине №13 към Решение №193 на Общински съвет-Трявна, гласувано на 28.11.2018г.,Протокол № 15 Списък на имотите от ОПФ-ПЪТИЩА, в масивите за ползване с НТП ОЗ в землище СТАНЧОВ ХАН</t>
  </si>
  <si>
    <t>Приложеине №12 към Решение №193 на Общински съвет-Трявна, гласувано на 28.11.2018г.,Протокол № 15 Списък на имотите от ОПФ-ПЪТИЩА, в масивите за ползване с НТП ТН в землище РАДЕВЦИ</t>
  </si>
  <si>
    <t>Приложеине №11 към Решение №193 на Общински съвет-Трявна, гласувано на 28.11.2018г.,Протокол № 15 Списък на имотите от ОПФ-ПЪТИЩА, в масивите за ползване с НТП ОЗ в землище РАДЕВЦИ</t>
  </si>
  <si>
    <t>Приложеине № 10 към Решение № 193 на ОбС - Трявна, гласувано на 28.11.2018 г., Протокол № 15 Списък на имотите от ОПФ-ПЪТИЩА, в масивите за ползване с НТП ОЗ в землище ПРЕСТОЙ</t>
  </si>
  <si>
    <t>Приложеине № 9 към Решение № 193 на ОбС - Трявна, гласувано на 28.11.2018 г., Протокол № 15       Списък на имотите от ОПФ-ПЪТИЩА, в масивите за ползване с НТП ТН в землище ПЛАЧКОВЦИ</t>
  </si>
  <si>
    <t>Приложение № 8 към Решеине № 193 на ОбС - Трявна, гласувано на 28.11.2018 г., Протокол № 15  Списък на имотите от ОПФ-ПЪТИЩА, в масивите за ползване с НТП ОЗ в землище ПЛАЧКОВЦИ</t>
  </si>
  <si>
    <r>
      <rPr>
        <b/>
        <sz val="9"/>
        <rFont val="Times New Roman"/>
        <family val="1"/>
        <charset val="204"/>
      </rPr>
      <t xml:space="preserve">Приложение № 7 към Решение № 193 на ОбС - Трявна, гласувано на 28.11.2018 г., Протокол № 15   </t>
    </r>
    <r>
      <rPr>
        <b/>
        <sz val="12"/>
        <rFont val="Times New Roman"/>
        <family val="1"/>
        <charset val="204"/>
      </rPr>
      <t>Списък на имотите от ОПФ-ПЪТИЩА, в масивите за ползване с НТП ОЗ СЛУЖЕБНО РАЗПРЕДЕЛЕНИЕ в землище ЕНЧОВЦИ</t>
    </r>
  </si>
  <si>
    <t>Приложение № 6 към Решение № 193 на ОбС - Трявна, гласувано на 28.11.2018 г., Протокол № 15      Списък на имотите от ОПФ-ПЪТИЩА, в масивите за ползване с НТП ОЗ в землище ЕНЧОВЦИ</t>
  </si>
  <si>
    <t>Приложение № 5 към Решение № 193 на Общински съвет - Трявна, гласувано на 28.11.2018 г., Прототокол № 15 Списък на имотите от ОПФ-ПЪТИЩА, в масивите за ползване с НТП ОЗ в землище БИЖОВЦИ</t>
  </si>
  <si>
    <t>Приложение № 3 към Решение № 193, гласувано на заседание на Общински съвет - Трявна, на 28.11.2018 г., Протокол № 15       Списък на имотите от ОПФ-ПЪТИЩА, в масивите за ползване с НТП ТН в землище БЕЛИЦА</t>
  </si>
  <si>
    <r>
      <rPr>
        <b/>
        <sz val="14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Приложение № 4 към Решение № 193 на ОбС - Трявна, гласувано на 28.11.2018 г., Протокол № 15</t>
    </r>
    <r>
      <rPr>
        <b/>
        <sz val="14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Списък на имотите от ОПФ-ПЪТИЩА, в масивите за ползване с НТП ОЗ СЛУЖЕБНО РАЗПРЕДЕЛЕНИЕ   в землище БЕЛИЦА</t>
    </r>
  </si>
  <si>
    <t>Приложение № 2 към Решение № 193, гласувано на заседание на Общински съвет - Трявна, на 28.11.2018 г., Протокол № 15 Списък на имотите от ОПФ-ПЪТИЩА, в масивите за ползване с НТП ОЗ в землище БЕЛИЦА</t>
  </si>
  <si>
    <t>ПРИЛОЖЕНИЕ № 1 КЪМ РЕШЕНИЕ № 193 НА ОБЩИНСКИ СЪВЕТ - ТРЯВНА, ГЛАСУВАНО НА 28.11.2018 Г., ПРОТОКОЛ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</si>
</sst>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All 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2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0" fillId="0" borderId="1" xfId="0" applyBorder="1"/>
    <xf numFmtId="2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6" fillId="0" borderId="1" xfId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2" fontId="2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2" fontId="3" fillId="0" borderId="1" xfId="0" applyNumberFormat="1" applyFont="1" applyBorder="1"/>
    <xf numFmtId="0" fontId="0" fillId="0" borderId="0" xfId="0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2" fillId="0" borderId="1" xfId="0" applyFont="1" applyBorder="1"/>
    <xf numFmtId="0" fontId="0" fillId="0" borderId="0" xfId="0"/>
    <xf numFmtId="0" fontId="3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13" fillId="0" borderId="0" xfId="0" applyFont="1"/>
    <xf numFmtId="0" fontId="7" fillId="0" borderId="0" xfId="1" applyNumberFormat="1" applyFont="1" applyAlignment="1" applyProtection="1">
      <alignment horizontal="center" wrapText="1" readingOrder="1"/>
      <protection locked="0"/>
    </xf>
    <xf numFmtId="0" fontId="7" fillId="0" borderId="0" xfId="1" applyNumberFormat="1" applyFont="1" applyBorder="1" applyAlignment="1" applyProtection="1">
      <alignment horizontal="center" wrapText="1" readingOrder="1"/>
      <protection locked="0"/>
    </xf>
    <xf numFmtId="0" fontId="16" fillId="0" borderId="0" xfId="1" applyNumberFormat="1" applyFont="1" applyAlignment="1" applyProtection="1">
      <alignment horizontal="center" wrapText="1" readingOrder="1"/>
      <protection locked="0"/>
    </xf>
  </cellXfs>
  <cellStyles count="3">
    <cellStyle name="Normal 2" xfId="2"/>
    <cellStyle name="Normal 3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abSelected="1" workbookViewId="0">
      <selection activeCell="A4" sqref="A4"/>
    </sheetView>
  </sheetViews>
  <sheetFormatPr defaultRowHeight="15"/>
  <cols>
    <col min="1" max="1" width="20.5703125" style="1" customWidth="1"/>
    <col min="2" max="2" width="8.140625" style="1" customWidth="1"/>
    <col min="3" max="3" width="9.140625" style="1" customWidth="1"/>
    <col min="4" max="4" width="8.28515625" style="1" customWidth="1"/>
    <col min="5" max="5" width="13.28515625" style="1" customWidth="1"/>
    <col min="6" max="6" width="11.5703125" style="1" customWidth="1"/>
    <col min="7" max="7" width="35.42578125" style="1" customWidth="1"/>
    <col min="8" max="249" width="9.140625" style="1"/>
    <col min="16378" max="16384" width="9.140625" style="1"/>
  </cols>
  <sheetData>
    <row r="1" spans="1:249 16378:16384" ht="15" customHeight="1">
      <c r="A1" s="49" t="s">
        <v>49</v>
      </c>
      <c r="B1" s="49"/>
      <c r="C1" s="49"/>
      <c r="D1" s="49"/>
      <c r="E1" s="49"/>
      <c r="F1" s="49"/>
      <c r="G1" s="49"/>
      <c r="H1" s="49"/>
    </row>
    <row r="2" spans="1:249 16378:16384" ht="15.75">
      <c r="A2" s="50" t="s">
        <v>0</v>
      </c>
      <c r="B2" s="50"/>
      <c r="C2" s="50"/>
      <c r="D2" s="50"/>
      <c r="E2" s="50"/>
      <c r="F2" s="50"/>
      <c r="G2" s="50"/>
      <c r="H2" s="50"/>
    </row>
    <row r="3" spans="1:249 16378:16384" ht="15.75">
      <c r="A3" s="49" t="s">
        <v>101</v>
      </c>
      <c r="B3" s="49"/>
      <c r="C3" s="49"/>
      <c r="D3" s="49"/>
      <c r="E3" s="49"/>
      <c r="F3" s="49"/>
      <c r="G3" s="49"/>
      <c r="H3" s="49"/>
    </row>
    <row r="4" spans="1:249 16378:16384">
      <c r="A4" s="45" t="s">
        <v>128</v>
      </c>
      <c r="B4" s="45"/>
      <c r="C4" s="45"/>
      <c r="D4" s="45"/>
      <c r="E4" s="45"/>
      <c r="F4" s="45"/>
      <c r="G4" s="45"/>
      <c r="H4" s="45"/>
      <c r="I4" s="45"/>
    </row>
    <row r="5" spans="1:249 16378:16384" ht="57.75">
      <c r="A5" s="2" t="s">
        <v>1</v>
      </c>
      <c r="B5" s="2" t="s">
        <v>3</v>
      </c>
      <c r="C5" s="2" t="s">
        <v>8</v>
      </c>
      <c r="D5" s="2" t="s">
        <v>6</v>
      </c>
      <c r="E5" s="2" t="s">
        <v>7</v>
      </c>
      <c r="F5" s="2" t="s">
        <v>4</v>
      </c>
      <c r="G5" s="2" t="s">
        <v>5</v>
      </c>
    </row>
    <row r="6" spans="1:249 16378:16384">
      <c r="A6" s="3" t="s">
        <v>9</v>
      </c>
      <c r="B6" s="3" t="s">
        <v>10</v>
      </c>
      <c r="C6" s="4">
        <v>66.569999999999993</v>
      </c>
      <c r="D6" s="4">
        <v>4.5010000000000003</v>
      </c>
      <c r="E6" s="5">
        <v>45.01</v>
      </c>
      <c r="F6" s="5" t="s">
        <v>11</v>
      </c>
      <c r="G6" s="3" t="s">
        <v>12</v>
      </c>
    </row>
    <row r="7" spans="1:249 16378:16384">
      <c r="A7" s="3" t="s">
        <v>9</v>
      </c>
      <c r="B7" s="3" t="s">
        <v>20</v>
      </c>
      <c r="C7" s="4">
        <v>1.64</v>
      </c>
      <c r="D7" s="4">
        <v>1.3180000000000001</v>
      </c>
      <c r="E7" s="5">
        <v>13.18</v>
      </c>
      <c r="F7" s="5" t="s">
        <v>11</v>
      </c>
      <c r="G7" s="3" t="s">
        <v>12</v>
      </c>
    </row>
    <row r="8" spans="1:249 16378:16384">
      <c r="A8" s="3" t="s">
        <v>9</v>
      </c>
      <c r="B8" s="3" t="s">
        <v>24</v>
      </c>
      <c r="C8" s="4">
        <v>0.99</v>
      </c>
      <c r="D8" s="4">
        <v>0.96</v>
      </c>
      <c r="E8" s="5">
        <v>9.6</v>
      </c>
      <c r="F8" s="5" t="s">
        <v>11</v>
      </c>
      <c r="G8" s="3" t="s">
        <v>12</v>
      </c>
    </row>
    <row r="9" spans="1:249 16378:16384">
      <c r="A9" s="3" t="s">
        <v>9</v>
      </c>
      <c r="B9" s="3" t="s">
        <v>27</v>
      </c>
      <c r="C9" s="4">
        <v>2.5099999999999998</v>
      </c>
      <c r="D9" s="4">
        <v>0.77600000000000002</v>
      </c>
      <c r="E9" s="5">
        <v>7.76</v>
      </c>
      <c r="F9" s="5" t="s">
        <v>11</v>
      </c>
      <c r="G9" s="3" t="s">
        <v>12</v>
      </c>
    </row>
    <row r="10" spans="1:249 16378:16384">
      <c r="A10" s="3" t="s">
        <v>9</v>
      </c>
      <c r="B10" s="3" t="s">
        <v>33</v>
      </c>
      <c r="C10" s="4">
        <v>1.41</v>
      </c>
      <c r="D10" s="4">
        <v>0.51800000000000002</v>
      </c>
      <c r="E10" s="5">
        <v>5.18</v>
      </c>
      <c r="F10" s="5" t="s">
        <v>11</v>
      </c>
      <c r="G10" s="3" t="s">
        <v>12</v>
      </c>
    </row>
    <row r="11" spans="1:249 16378:16384">
      <c r="A11" s="3" t="s">
        <v>9</v>
      </c>
      <c r="B11" s="3" t="s">
        <v>38</v>
      </c>
      <c r="C11" s="4">
        <v>4.24</v>
      </c>
      <c r="D11" s="4">
        <v>0.33400000000000002</v>
      </c>
      <c r="E11" s="5">
        <v>3.34</v>
      </c>
      <c r="F11" s="5" t="s">
        <v>11</v>
      </c>
      <c r="G11" s="3" t="s">
        <v>12</v>
      </c>
    </row>
    <row r="12" spans="1:249 16378:16384" customFormat="1">
      <c r="A12" s="3" t="s">
        <v>9</v>
      </c>
      <c r="B12" s="3" t="s">
        <v>31</v>
      </c>
      <c r="C12" s="4">
        <v>2.06</v>
      </c>
      <c r="D12" s="4">
        <v>0.224</v>
      </c>
      <c r="E12" s="5">
        <v>2.2400000000000002</v>
      </c>
      <c r="F12" s="5" t="s">
        <v>11</v>
      </c>
      <c r="G12" s="3" t="s">
        <v>12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XEX12" s="1"/>
      <c r="XEY12" s="1"/>
      <c r="XEZ12" s="1"/>
      <c r="XFA12" s="1"/>
      <c r="XFB12" s="1"/>
      <c r="XFC12" s="1"/>
      <c r="XFD12" s="1"/>
    </row>
    <row r="13" spans="1:249 16378:16384" customFormat="1">
      <c r="A13" s="3"/>
      <c r="B13" s="3"/>
      <c r="C13" s="4"/>
      <c r="D13" s="8">
        <f>SUM(D6:D12)</f>
        <v>8.6310000000000002</v>
      </c>
      <c r="E13" s="7">
        <f>SUM(E6:E12)</f>
        <v>86.309999999999988</v>
      </c>
      <c r="F13" s="7"/>
      <c r="G13" s="9" t="s">
        <v>91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XEX13" s="1"/>
      <c r="XEY13" s="1"/>
      <c r="XEZ13" s="1"/>
      <c r="XFA13" s="1"/>
      <c r="XFB13" s="1"/>
      <c r="XFC13" s="1"/>
      <c r="XFD13" s="1"/>
    </row>
    <row r="14" spans="1:249 16378:16384" customFormat="1">
      <c r="A14" s="3" t="s">
        <v>9</v>
      </c>
      <c r="B14" s="3" t="s">
        <v>10</v>
      </c>
      <c r="C14" s="4">
        <v>66.569999999999993</v>
      </c>
      <c r="D14" s="4">
        <v>0.95899999999999996</v>
      </c>
      <c r="E14" s="5">
        <v>9.59</v>
      </c>
      <c r="F14" s="5" t="s">
        <v>11</v>
      </c>
      <c r="G14" s="3" t="s">
        <v>25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XEX14" s="1"/>
      <c r="XEY14" s="1"/>
      <c r="XEZ14" s="1"/>
      <c r="XFA14" s="1"/>
      <c r="XFB14" s="1"/>
      <c r="XFC14" s="1"/>
      <c r="XFD14" s="1"/>
    </row>
    <row r="15" spans="1:249 16378:16384" customFormat="1">
      <c r="A15" s="3" t="s">
        <v>9</v>
      </c>
      <c r="B15" s="3" t="s">
        <v>29</v>
      </c>
      <c r="C15" s="4">
        <v>2.58</v>
      </c>
      <c r="D15" s="4">
        <v>0.66900000000000004</v>
      </c>
      <c r="E15" s="5">
        <v>6.69</v>
      </c>
      <c r="F15" s="5" t="s">
        <v>11</v>
      </c>
      <c r="G15" s="3" t="s">
        <v>25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XEX15" s="1"/>
      <c r="XEY15" s="1"/>
      <c r="XEZ15" s="1"/>
      <c r="XFA15" s="1"/>
      <c r="XFB15" s="1"/>
      <c r="XFC15" s="1"/>
      <c r="XFD15" s="1"/>
    </row>
    <row r="16" spans="1:249 16378:16384" customFormat="1">
      <c r="A16" s="3" t="s">
        <v>9</v>
      </c>
      <c r="B16" s="3" t="s">
        <v>34</v>
      </c>
      <c r="C16" s="4">
        <v>2.81</v>
      </c>
      <c r="D16" s="4">
        <v>0.45900000000000002</v>
      </c>
      <c r="E16" s="5">
        <v>4.59</v>
      </c>
      <c r="F16" s="5" t="s">
        <v>11</v>
      </c>
      <c r="G16" s="3" t="s">
        <v>25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XEX16" s="1"/>
      <c r="XEY16" s="1"/>
      <c r="XEZ16" s="1"/>
      <c r="XFA16" s="1"/>
      <c r="XFB16" s="1"/>
      <c r="XFC16" s="1"/>
      <c r="XFD16" s="1"/>
    </row>
    <row r="17" spans="1:249 16378:16384" customFormat="1">
      <c r="A17" s="3" t="s">
        <v>9</v>
      </c>
      <c r="B17" s="3" t="s">
        <v>40</v>
      </c>
      <c r="C17" s="4">
        <v>1.98</v>
      </c>
      <c r="D17" s="4">
        <v>0.3</v>
      </c>
      <c r="E17" s="5">
        <v>3</v>
      </c>
      <c r="F17" s="5" t="s">
        <v>11</v>
      </c>
      <c r="G17" s="3" t="s">
        <v>25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XEX17" s="1"/>
      <c r="XEY17" s="1"/>
      <c r="XEZ17" s="1"/>
      <c r="XFA17" s="1"/>
      <c r="XFB17" s="1"/>
      <c r="XFC17" s="1"/>
      <c r="XFD17" s="1"/>
    </row>
    <row r="18" spans="1:249 16378:16384" customFormat="1">
      <c r="A18" s="3"/>
      <c r="B18" s="3"/>
      <c r="C18" s="4"/>
      <c r="D18" s="8">
        <f>SUM(D14:D17)</f>
        <v>2.387</v>
      </c>
      <c r="E18" s="7">
        <f>SUM(E14:E17)</f>
        <v>23.87</v>
      </c>
      <c r="F18" s="7"/>
      <c r="G18" s="9" t="s">
        <v>91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XEX18" s="1"/>
      <c r="XEY18" s="1"/>
      <c r="XEZ18" s="1"/>
      <c r="XFA18" s="1"/>
      <c r="XFB18" s="1"/>
      <c r="XFC18" s="1"/>
      <c r="XFD18" s="1"/>
    </row>
    <row r="19" spans="1:249 16378:16384" customFormat="1">
      <c r="A19" s="3" t="s">
        <v>9</v>
      </c>
      <c r="B19" s="3" t="s">
        <v>13</v>
      </c>
      <c r="C19" s="4">
        <v>3.2</v>
      </c>
      <c r="D19" s="4">
        <v>2.48</v>
      </c>
      <c r="E19" s="5">
        <v>24.8</v>
      </c>
      <c r="F19" s="5" t="s">
        <v>11</v>
      </c>
      <c r="G19" s="3" t="s">
        <v>14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XEX19" s="1"/>
      <c r="XEY19" s="1"/>
      <c r="XEZ19" s="1"/>
      <c r="XFA19" s="1"/>
      <c r="XFB19" s="1"/>
      <c r="XFC19" s="1"/>
      <c r="XFD19" s="1"/>
    </row>
    <row r="20" spans="1:249 16378:16384" customFormat="1">
      <c r="A20" s="3" t="s">
        <v>9</v>
      </c>
      <c r="B20" s="3" t="s">
        <v>15</v>
      </c>
      <c r="C20" s="4">
        <v>3.17</v>
      </c>
      <c r="D20" s="4">
        <v>1.8580000000000001</v>
      </c>
      <c r="E20" s="5">
        <v>18.579999999999998</v>
      </c>
      <c r="F20" s="5" t="s">
        <v>11</v>
      </c>
      <c r="G20" s="3" t="s">
        <v>14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XEX20" s="1"/>
      <c r="XEY20" s="1"/>
      <c r="XEZ20" s="1"/>
      <c r="XFA20" s="1"/>
      <c r="XFB20" s="1"/>
      <c r="XFC20" s="1"/>
      <c r="XFD20" s="1"/>
    </row>
    <row r="21" spans="1:249 16378:16384" customFormat="1">
      <c r="A21" s="3" t="s">
        <v>9</v>
      </c>
      <c r="B21" s="3" t="s">
        <v>26</v>
      </c>
      <c r="C21" s="4">
        <v>2.54</v>
      </c>
      <c r="D21" s="4">
        <v>0.79500000000000004</v>
      </c>
      <c r="E21" s="5">
        <v>7.95</v>
      </c>
      <c r="F21" s="5" t="s">
        <v>11</v>
      </c>
      <c r="G21" s="3" t="s">
        <v>14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XEX21" s="1"/>
      <c r="XEY21" s="1"/>
      <c r="XEZ21" s="1"/>
      <c r="XFA21" s="1"/>
      <c r="XFB21" s="1"/>
      <c r="XFC21" s="1"/>
      <c r="XFD21" s="1"/>
    </row>
    <row r="22" spans="1:249 16378:16384" customFormat="1">
      <c r="A22" s="3" t="s">
        <v>9</v>
      </c>
      <c r="B22" s="3" t="s">
        <v>31</v>
      </c>
      <c r="C22" s="4">
        <v>2.06</v>
      </c>
      <c r="D22" s="4">
        <v>0.52100000000000002</v>
      </c>
      <c r="E22" s="5">
        <v>5.21</v>
      </c>
      <c r="F22" s="5" t="s">
        <v>11</v>
      </c>
      <c r="G22" s="3" t="s">
        <v>14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XEX22" s="1"/>
      <c r="XEY22" s="1"/>
      <c r="XEZ22" s="1"/>
      <c r="XFA22" s="1"/>
      <c r="XFB22" s="1"/>
      <c r="XFC22" s="1"/>
      <c r="XFD22" s="1"/>
    </row>
    <row r="23" spans="1:249 16378:16384" customFormat="1">
      <c r="A23" s="3" t="s">
        <v>9</v>
      </c>
      <c r="B23" s="3" t="s">
        <v>32</v>
      </c>
      <c r="C23" s="4">
        <v>3.03</v>
      </c>
      <c r="D23" s="4">
        <v>0.51900000000000002</v>
      </c>
      <c r="E23" s="5">
        <v>5.19</v>
      </c>
      <c r="F23" s="5" t="s">
        <v>11</v>
      </c>
      <c r="G23" s="3" t="s">
        <v>14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XEX23" s="1"/>
      <c r="XEY23" s="1"/>
      <c r="XEZ23" s="1"/>
      <c r="XFA23" s="1"/>
      <c r="XFB23" s="1"/>
      <c r="XFC23" s="1"/>
      <c r="XFD23" s="1"/>
    </row>
    <row r="24" spans="1:249 16378:16384" customFormat="1">
      <c r="A24" s="3" t="s">
        <v>9</v>
      </c>
      <c r="B24" s="3" t="s">
        <v>35</v>
      </c>
      <c r="C24" s="4">
        <v>0.4</v>
      </c>
      <c r="D24" s="4">
        <v>0.39200000000000002</v>
      </c>
      <c r="E24" s="5">
        <v>3.92</v>
      </c>
      <c r="F24" s="5" t="s">
        <v>11</v>
      </c>
      <c r="G24" s="3" t="s">
        <v>14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XEX24" s="1"/>
      <c r="XEY24" s="1"/>
      <c r="XEZ24" s="1"/>
      <c r="XFA24" s="1"/>
      <c r="XFB24" s="1"/>
      <c r="XFC24" s="1"/>
      <c r="XFD24" s="1"/>
    </row>
    <row r="25" spans="1:249 16378:16384" customFormat="1">
      <c r="A25" s="3" t="s">
        <v>9</v>
      </c>
      <c r="B25" s="3" t="s">
        <v>31</v>
      </c>
      <c r="C25" s="4">
        <v>2.06</v>
      </c>
      <c r="D25" s="4">
        <v>0.17899999999999999</v>
      </c>
      <c r="E25" s="5">
        <v>1.79</v>
      </c>
      <c r="F25" s="5" t="s">
        <v>11</v>
      </c>
      <c r="G25" s="3" t="s">
        <v>14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XEX25" s="1"/>
      <c r="XEY25" s="1"/>
      <c r="XEZ25" s="1"/>
      <c r="XFA25" s="1"/>
      <c r="XFB25" s="1"/>
      <c r="XFC25" s="1"/>
      <c r="XFD25" s="1"/>
    </row>
    <row r="26" spans="1:249 16378:16384" customFormat="1">
      <c r="A26" s="3" t="s">
        <v>9</v>
      </c>
      <c r="B26" s="3" t="s">
        <v>46</v>
      </c>
      <c r="C26" s="4">
        <v>0.62</v>
      </c>
      <c r="D26" s="4">
        <v>1.2999999999999999E-2</v>
      </c>
      <c r="E26" s="5">
        <v>0.13</v>
      </c>
      <c r="F26" s="5" t="s">
        <v>11</v>
      </c>
      <c r="G26" s="3" t="s">
        <v>14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XEX26" s="1"/>
      <c r="XEY26" s="1"/>
      <c r="XEZ26" s="1"/>
      <c r="XFA26" s="1"/>
      <c r="XFB26" s="1"/>
      <c r="XFC26" s="1"/>
      <c r="XFD26" s="1"/>
    </row>
    <row r="27" spans="1:249 16378:16384" customFormat="1">
      <c r="A27" s="3"/>
      <c r="B27" s="3"/>
      <c r="C27" s="4"/>
      <c r="D27" s="8">
        <f>SUM(D19:D26)</f>
        <v>6.7570000000000006</v>
      </c>
      <c r="E27" s="7">
        <f>SUM(E19:E26)</f>
        <v>67.569999999999993</v>
      </c>
      <c r="F27" s="7"/>
      <c r="G27" s="9" t="s">
        <v>91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XEX27" s="1"/>
      <c r="XEY27" s="1"/>
      <c r="XEZ27" s="1"/>
      <c r="XFA27" s="1"/>
      <c r="XFB27" s="1"/>
      <c r="XFC27" s="1"/>
      <c r="XFD27" s="1"/>
    </row>
    <row r="28" spans="1:249 16378:16384" customFormat="1">
      <c r="A28" s="3" t="s">
        <v>9</v>
      </c>
      <c r="B28" s="3" t="s">
        <v>16</v>
      </c>
      <c r="C28" s="4">
        <v>3.45</v>
      </c>
      <c r="D28" s="4">
        <v>1.75</v>
      </c>
      <c r="E28" s="5">
        <v>17.5</v>
      </c>
      <c r="F28" s="5" t="s">
        <v>11</v>
      </c>
      <c r="G28" s="3" t="s">
        <v>17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XEX28" s="1"/>
      <c r="XEY28" s="1"/>
      <c r="XEZ28" s="1"/>
      <c r="XFA28" s="1"/>
      <c r="XFB28" s="1"/>
      <c r="XFC28" s="1"/>
      <c r="XFD28" s="1"/>
    </row>
    <row r="29" spans="1:249 16378:16384" customFormat="1">
      <c r="A29" s="3" t="s">
        <v>9</v>
      </c>
      <c r="B29" s="3" t="s">
        <v>21</v>
      </c>
      <c r="C29" s="4">
        <v>2.78</v>
      </c>
      <c r="D29" s="4">
        <v>1.1679999999999999</v>
      </c>
      <c r="E29" s="5">
        <v>11.68</v>
      </c>
      <c r="F29" s="5" t="s">
        <v>11</v>
      </c>
      <c r="G29" s="3" t="s">
        <v>17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XEX29" s="1"/>
      <c r="XEY29" s="1"/>
      <c r="XEZ29" s="1"/>
      <c r="XFA29" s="1"/>
      <c r="XFB29" s="1"/>
      <c r="XFC29" s="1"/>
      <c r="XFD29" s="1"/>
    </row>
    <row r="30" spans="1:249 16378:16384" customFormat="1">
      <c r="A30" s="3" t="s">
        <v>9</v>
      </c>
      <c r="B30" s="3" t="s">
        <v>22</v>
      </c>
      <c r="C30" s="4">
        <v>1.35</v>
      </c>
      <c r="D30" s="4">
        <v>1.0680000000000001</v>
      </c>
      <c r="E30" s="5">
        <v>10.68</v>
      </c>
      <c r="F30" s="5" t="s">
        <v>11</v>
      </c>
      <c r="G30" s="3" t="s">
        <v>17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XEX30" s="1"/>
      <c r="XEY30" s="1"/>
      <c r="XEZ30" s="1"/>
      <c r="XFA30" s="1"/>
      <c r="XFB30" s="1"/>
      <c r="XFC30" s="1"/>
      <c r="XFD30" s="1"/>
    </row>
    <row r="31" spans="1:249 16378:16384" customFormat="1">
      <c r="A31" s="3" t="s">
        <v>9</v>
      </c>
      <c r="B31" s="3" t="s">
        <v>23</v>
      </c>
      <c r="C31" s="4">
        <v>1.1100000000000001</v>
      </c>
      <c r="D31" s="4">
        <v>0.96199999999999997</v>
      </c>
      <c r="E31" s="5">
        <v>9.6199999999999992</v>
      </c>
      <c r="F31" s="5" t="s">
        <v>11</v>
      </c>
      <c r="G31" s="3" t="s">
        <v>17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XEX31" s="1"/>
      <c r="XEY31" s="1"/>
      <c r="XEZ31" s="1"/>
      <c r="XFA31" s="1"/>
      <c r="XFB31" s="1"/>
      <c r="XFC31" s="1"/>
      <c r="XFD31" s="1"/>
    </row>
    <row r="32" spans="1:249 16378:16384" customFormat="1">
      <c r="A32" s="3" t="s">
        <v>9</v>
      </c>
      <c r="B32" s="3" t="s">
        <v>28</v>
      </c>
      <c r="C32" s="4">
        <v>1.34</v>
      </c>
      <c r="D32" s="4">
        <v>0.70099999999999996</v>
      </c>
      <c r="E32" s="5">
        <v>7.01</v>
      </c>
      <c r="F32" s="5" t="s">
        <v>11</v>
      </c>
      <c r="G32" s="3" t="s">
        <v>17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XEX32" s="1"/>
      <c r="XEY32" s="1"/>
      <c r="XEZ32" s="1"/>
      <c r="XFA32" s="1"/>
      <c r="XFB32" s="1"/>
      <c r="XFC32" s="1"/>
      <c r="XFD32" s="1"/>
    </row>
    <row r="33" spans="1:249 16378:16384" customFormat="1">
      <c r="A33" s="3" t="s">
        <v>9</v>
      </c>
      <c r="B33" s="3" t="s">
        <v>30</v>
      </c>
      <c r="C33" s="4">
        <v>6.38</v>
      </c>
      <c r="D33" s="4">
        <v>0.59799999999999998</v>
      </c>
      <c r="E33" s="5">
        <v>5.98</v>
      </c>
      <c r="F33" s="5" t="s">
        <v>11</v>
      </c>
      <c r="G33" s="3" t="s">
        <v>17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XEX33" s="1"/>
      <c r="XEY33" s="1"/>
      <c r="XEZ33" s="1"/>
      <c r="XFA33" s="1"/>
      <c r="XFB33" s="1"/>
      <c r="XFC33" s="1"/>
      <c r="XFD33" s="1"/>
    </row>
    <row r="34" spans="1:249 16378:16384" customFormat="1">
      <c r="A34" s="3" t="s">
        <v>9</v>
      </c>
      <c r="B34" s="3" t="s">
        <v>37</v>
      </c>
      <c r="C34" s="4">
        <v>3.27</v>
      </c>
      <c r="D34" s="4">
        <v>0.35299999999999998</v>
      </c>
      <c r="E34" s="5">
        <v>3.53</v>
      </c>
      <c r="F34" s="5" t="s">
        <v>11</v>
      </c>
      <c r="G34" s="3" t="s">
        <v>17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XEX34" s="1"/>
      <c r="XEY34" s="1"/>
      <c r="XEZ34" s="1"/>
      <c r="XFA34" s="1"/>
      <c r="XFB34" s="1"/>
      <c r="XFC34" s="1"/>
      <c r="XFD34" s="1"/>
    </row>
    <row r="35" spans="1:249 16378:16384" customFormat="1">
      <c r="A35" s="3" t="s">
        <v>9</v>
      </c>
      <c r="B35" s="3" t="s">
        <v>16</v>
      </c>
      <c r="C35" s="4">
        <v>3.45</v>
      </c>
      <c r="D35" s="4">
        <v>0.22700000000000001</v>
      </c>
      <c r="E35" s="5">
        <v>2.27</v>
      </c>
      <c r="F35" s="5" t="s">
        <v>11</v>
      </c>
      <c r="G35" s="3" t="s">
        <v>17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XEX35" s="1"/>
      <c r="XEY35" s="1"/>
      <c r="XEZ35" s="1"/>
      <c r="XFA35" s="1"/>
      <c r="XFB35" s="1"/>
      <c r="XFC35" s="1"/>
      <c r="XFD35" s="1"/>
    </row>
    <row r="36" spans="1:249 16378:16384" customFormat="1">
      <c r="A36" s="3" t="s">
        <v>9</v>
      </c>
      <c r="B36" s="3" t="s">
        <v>42</v>
      </c>
      <c r="C36" s="4">
        <v>0.15</v>
      </c>
      <c r="D36" s="4">
        <v>0.13100000000000001</v>
      </c>
      <c r="E36" s="5">
        <v>1.31</v>
      </c>
      <c r="F36" s="5" t="s">
        <v>11</v>
      </c>
      <c r="G36" s="3" t="s">
        <v>17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XEX36" s="1"/>
      <c r="XEY36" s="1"/>
      <c r="XEZ36" s="1"/>
      <c r="XFA36" s="1"/>
      <c r="XFB36" s="1"/>
      <c r="XFC36" s="1"/>
      <c r="XFD36" s="1"/>
    </row>
    <row r="37" spans="1:249 16378:16384" customFormat="1">
      <c r="A37" s="3" t="s">
        <v>9</v>
      </c>
      <c r="B37" s="3" t="s">
        <v>43</v>
      </c>
      <c r="C37" s="4">
        <v>0.24</v>
      </c>
      <c r="D37" s="4">
        <v>0.1</v>
      </c>
      <c r="E37" s="5">
        <v>1</v>
      </c>
      <c r="F37" s="5" t="s">
        <v>11</v>
      </c>
      <c r="G37" s="3" t="s">
        <v>17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XEX37" s="1"/>
      <c r="XEY37" s="1"/>
      <c r="XEZ37" s="1"/>
      <c r="XFA37" s="1"/>
      <c r="XFB37" s="1"/>
      <c r="XFC37" s="1"/>
      <c r="XFD37" s="1"/>
    </row>
    <row r="38" spans="1:249 16378:16384" customFormat="1">
      <c r="A38" s="3" t="s">
        <v>9</v>
      </c>
      <c r="B38" s="3" t="s">
        <v>44</v>
      </c>
      <c r="C38" s="4">
        <v>0.11</v>
      </c>
      <c r="D38" s="4">
        <v>8.5000000000000006E-2</v>
      </c>
      <c r="E38" s="5">
        <v>0.85</v>
      </c>
      <c r="F38" s="5" t="s">
        <v>11</v>
      </c>
      <c r="G38" s="3" t="s">
        <v>17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XEX38" s="1"/>
      <c r="XEY38" s="1"/>
      <c r="XEZ38" s="1"/>
      <c r="XFA38" s="1"/>
      <c r="XFB38" s="1"/>
      <c r="XFC38" s="1"/>
      <c r="XFD38" s="1"/>
    </row>
    <row r="39" spans="1:249 16378:16384" customFormat="1">
      <c r="A39" s="3"/>
      <c r="B39" s="3"/>
      <c r="C39" s="4"/>
      <c r="D39" s="8">
        <f>SUM(D28:D38)</f>
        <v>7.1429999999999998</v>
      </c>
      <c r="E39" s="7">
        <f>SUM(E28:E38)</f>
        <v>71.429999999999993</v>
      </c>
      <c r="F39" s="7"/>
      <c r="G39" s="9" t="s">
        <v>91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XEX39" s="1"/>
      <c r="XEY39" s="1"/>
      <c r="XEZ39" s="1"/>
      <c r="XFA39" s="1"/>
      <c r="XFB39" s="1"/>
      <c r="XFC39" s="1"/>
      <c r="XFD39" s="1"/>
    </row>
    <row r="40" spans="1:249 16378:16384" customFormat="1">
      <c r="A40" s="3" t="s">
        <v>9</v>
      </c>
      <c r="B40" s="3" t="s">
        <v>26</v>
      </c>
      <c r="C40" s="4">
        <v>2.54</v>
      </c>
      <c r="D40" s="4">
        <v>0.13500000000000001</v>
      </c>
      <c r="E40" s="5">
        <v>1.35</v>
      </c>
      <c r="F40" s="5" t="s">
        <v>11</v>
      </c>
      <c r="G40" s="3" t="s">
        <v>41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XEX40" s="1"/>
      <c r="XEY40" s="1"/>
      <c r="XEZ40" s="1"/>
      <c r="XFA40" s="1"/>
      <c r="XFB40" s="1"/>
      <c r="XFC40" s="1"/>
      <c r="XFD40" s="1"/>
    </row>
    <row r="41" spans="1:249 16378:16384" customFormat="1">
      <c r="A41" s="3" t="s">
        <v>9</v>
      </c>
      <c r="B41" s="3" t="s">
        <v>18</v>
      </c>
      <c r="C41" s="4">
        <v>3.11</v>
      </c>
      <c r="D41" s="4">
        <v>1.55</v>
      </c>
      <c r="E41" s="5">
        <v>15.5</v>
      </c>
      <c r="F41" s="5" t="s">
        <v>11</v>
      </c>
      <c r="G41" s="3" t="s">
        <v>19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XEX41" s="1"/>
      <c r="XEY41" s="1"/>
      <c r="XEZ41" s="1"/>
      <c r="XFA41" s="1"/>
      <c r="XFB41" s="1"/>
      <c r="XFC41" s="1"/>
      <c r="XFD41" s="1"/>
    </row>
    <row r="42" spans="1:249 16378:16384" customFormat="1">
      <c r="A42" s="3" t="s">
        <v>9</v>
      </c>
      <c r="B42" s="3" t="s">
        <v>10</v>
      </c>
      <c r="C42" s="4">
        <v>66.569999999999993</v>
      </c>
      <c r="D42" s="4">
        <v>1.208</v>
      </c>
      <c r="E42" s="5">
        <v>12.08</v>
      </c>
      <c r="F42" s="5" t="s">
        <v>11</v>
      </c>
      <c r="G42" s="3" t="s">
        <v>19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XEX42" s="1"/>
      <c r="XEY42" s="1"/>
      <c r="XEZ42" s="1"/>
      <c r="XFA42" s="1"/>
      <c r="XFB42" s="1"/>
      <c r="XFC42" s="1"/>
      <c r="XFD42" s="1"/>
    </row>
    <row r="43" spans="1:249 16378:16384" customFormat="1">
      <c r="A43" s="3" t="s">
        <v>9</v>
      </c>
      <c r="B43" s="3" t="s">
        <v>36</v>
      </c>
      <c r="C43" s="4">
        <v>3.98</v>
      </c>
      <c r="D43" s="4">
        <v>0.38200000000000001</v>
      </c>
      <c r="E43" s="5">
        <v>3.83</v>
      </c>
      <c r="F43" s="5" t="s">
        <v>11</v>
      </c>
      <c r="G43" s="3" t="s">
        <v>19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XEX43" s="1"/>
      <c r="XEY43" s="1"/>
      <c r="XEZ43" s="1"/>
      <c r="XFA43" s="1"/>
      <c r="XFB43" s="1"/>
      <c r="XFC43" s="1"/>
      <c r="XFD43" s="1"/>
    </row>
    <row r="44" spans="1:249 16378:16384" customFormat="1">
      <c r="A44" s="3" t="s">
        <v>9</v>
      </c>
      <c r="B44" s="3" t="s">
        <v>39</v>
      </c>
      <c r="C44" s="4">
        <v>0.56000000000000005</v>
      </c>
      <c r="D44" s="4">
        <v>0.3</v>
      </c>
      <c r="E44" s="5">
        <v>3</v>
      </c>
      <c r="F44" s="5" t="s">
        <v>11</v>
      </c>
      <c r="G44" s="3" t="s">
        <v>19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XEX44" s="1"/>
      <c r="XEY44" s="1"/>
      <c r="XEZ44" s="1"/>
      <c r="XFA44" s="1"/>
      <c r="XFB44" s="1"/>
      <c r="XFC44" s="1"/>
      <c r="XFD44" s="1"/>
    </row>
    <row r="45" spans="1:249 16378:16384" customFormat="1">
      <c r="A45" s="3" t="s">
        <v>9</v>
      </c>
      <c r="B45" s="3" t="s">
        <v>36</v>
      </c>
      <c r="C45" s="4">
        <v>3.98</v>
      </c>
      <c r="D45" s="4">
        <v>0.28899999999999998</v>
      </c>
      <c r="E45" s="5">
        <v>2.89</v>
      </c>
      <c r="F45" s="5" t="s">
        <v>11</v>
      </c>
      <c r="G45" s="3" t="s">
        <v>19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XEX45" s="1"/>
      <c r="XEY45" s="1"/>
      <c r="XEZ45" s="1"/>
      <c r="XFA45" s="1"/>
      <c r="XFB45" s="1"/>
      <c r="XFC45" s="1"/>
      <c r="XFD45" s="1"/>
    </row>
    <row r="46" spans="1:249 16378:16384" customFormat="1">
      <c r="A46" s="3" t="s">
        <v>9</v>
      </c>
      <c r="B46" s="3" t="s">
        <v>18</v>
      </c>
      <c r="C46" s="4">
        <v>3.11</v>
      </c>
      <c r="D46" s="4">
        <v>0.22500000000000001</v>
      </c>
      <c r="E46" s="5">
        <v>2.25</v>
      </c>
      <c r="F46" s="5" t="s">
        <v>11</v>
      </c>
      <c r="G46" s="3" t="s">
        <v>19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XEX46" s="1"/>
      <c r="XEY46" s="1"/>
      <c r="XEZ46" s="1"/>
      <c r="XFA46" s="1"/>
      <c r="XFB46" s="1"/>
      <c r="XFC46" s="1"/>
      <c r="XFD46" s="1"/>
    </row>
    <row r="47" spans="1:249 16378:16384" customFormat="1">
      <c r="A47" s="3" t="s">
        <v>9</v>
      </c>
      <c r="B47" s="3" t="s">
        <v>39</v>
      </c>
      <c r="C47" s="4">
        <v>0.56000000000000005</v>
      </c>
      <c r="D47" s="4">
        <v>0.219</v>
      </c>
      <c r="E47" s="5">
        <v>2.19</v>
      </c>
      <c r="F47" s="5" t="s">
        <v>11</v>
      </c>
      <c r="G47" s="3" t="s">
        <v>19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XEX47" s="1"/>
      <c r="XEY47" s="1"/>
      <c r="XEZ47" s="1"/>
      <c r="XFA47" s="1"/>
      <c r="XFB47" s="1"/>
      <c r="XFC47" s="1"/>
      <c r="XFD47" s="1"/>
    </row>
    <row r="48" spans="1:249 16378:16384" customFormat="1">
      <c r="A48" s="3" t="s">
        <v>9</v>
      </c>
      <c r="B48" s="3" t="s">
        <v>45</v>
      </c>
      <c r="C48" s="4">
        <v>1.43</v>
      </c>
      <c r="D48" s="4">
        <v>3.9E-2</v>
      </c>
      <c r="E48" s="5">
        <v>0.39</v>
      </c>
      <c r="F48" s="5" t="s">
        <v>11</v>
      </c>
      <c r="G48" s="3" t="s">
        <v>19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XEX48" s="1"/>
      <c r="XEY48" s="1"/>
      <c r="XEZ48" s="1"/>
      <c r="XFA48" s="1"/>
      <c r="XFB48" s="1"/>
      <c r="XFC48" s="1"/>
      <c r="XFD48" s="1"/>
    </row>
    <row r="49" spans="1:10">
      <c r="A49" s="6"/>
      <c r="B49" s="6"/>
      <c r="C49" s="6"/>
      <c r="D49" s="13">
        <f>SUM(D40:D48)</f>
        <v>4.3469999999999995</v>
      </c>
      <c r="E49" s="14">
        <f>SUM(E40:E48)</f>
        <v>43.48</v>
      </c>
      <c r="F49" s="11"/>
      <c r="G49" s="9" t="s">
        <v>91</v>
      </c>
    </row>
    <row r="50" spans="1:10" ht="15.75">
      <c r="A50" s="6"/>
      <c r="B50" s="6"/>
      <c r="C50" s="6"/>
      <c r="D50" s="12">
        <v>29.265000000000001</v>
      </c>
      <c r="E50" s="12">
        <v>292.64999999999998</v>
      </c>
      <c r="F50" s="12"/>
      <c r="G50" s="10" t="s">
        <v>48</v>
      </c>
    </row>
    <row r="52" spans="1:10">
      <c r="A52" s="42" t="s">
        <v>105</v>
      </c>
      <c r="B52" s="43"/>
      <c r="C52" s="43"/>
      <c r="D52" s="43"/>
      <c r="E52" s="43"/>
      <c r="F52" s="43"/>
      <c r="G52"/>
      <c r="H52"/>
      <c r="I52"/>
      <c r="J52"/>
    </row>
    <row r="53" spans="1:10">
      <c r="A53" s="43"/>
      <c r="B53" s="43"/>
      <c r="C53" s="43"/>
      <c r="D53" s="43"/>
      <c r="E53" s="43"/>
      <c r="F53" s="43"/>
      <c r="G53"/>
      <c r="H53"/>
      <c r="I53"/>
      <c r="J53" s="41"/>
    </row>
    <row r="54" spans="1:10">
      <c r="A54" s="43"/>
      <c r="B54" s="43"/>
      <c r="C54" s="43"/>
      <c r="D54" s="44"/>
      <c r="E54" s="44" t="s">
        <v>106</v>
      </c>
      <c r="F54" s="44"/>
    </row>
  </sheetData>
  <sortState ref="A6:H44">
    <sortCondition ref="G5"/>
  </sortState>
  <mergeCells count="3">
    <mergeCell ref="A1:H1"/>
    <mergeCell ref="A2:H2"/>
    <mergeCell ref="A3:H3"/>
  </mergeCells>
  <pageMargins left="0.7" right="0.7" top="0.75" bottom="0.75" header="0.3" footer="0.3"/>
  <pageSetup paperSize="9" fitToWidth="0" fitToHeight="0" pageOrder="overThenDown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G1"/>
    </sheetView>
  </sheetViews>
  <sheetFormatPr defaultRowHeight="15"/>
  <cols>
    <col min="1" max="1" width="25.7109375" customWidth="1"/>
    <col min="5" max="5" width="12.140625" customWidth="1"/>
    <col min="6" max="6" width="16.42578125" customWidth="1"/>
    <col min="7" max="7" width="42.5703125" customWidth="1"/>
  </cols>
  <sheetData>
    <row r="1" spans="1:7" ht="45.75" customHeight="1">
      <c r="A1" s="49" t="s">
        <v>119</v>
      </c>
      <c r="B1" s="49"/>
      <c r="C1" s="49"/>
      <c r="D1" s="49"/>
      <c r="E1" s="49"/>
      <c r="F1" s="49"/>
      <c r="G1" s="49"/>
    </row>
    <row r="2" spans="1:7" ht="15.75">
      <c r="A2" s="50" t="s">
        <v>77</v>
      </c>
      <c r="B2" s="50"/>
      <c r="C2" s="50"/>
      <c r="D2" s="50"/>
      <c r="E2" s="50"/>
      <c r="F2" s="50"/>
      <c r="G2" s="50"/>
    </row>
    <row r="3" spans="1:7" ht="15.75">
      <c r="A3" s="49" t="s">
        <v>102</v>
      </c>
      <c r="B3" s="49"/>
      <c r="C3" s="49"/>
      <c r="D3" s="49"/>
      <c r="E3" s="49"/>
      <c r="F3" s="49"/>
      <c r="G3" s="49"/>
    </row>
    <row r="4" spans="1:7" ht="43.5">
      <c r="A4" s="21" t="s">
        <v>1</v>
      </c>
      <c r="B4" s="21" t="s">
        <v>2</v>
      </c>
      <c r="C4" s="21" t="s">
        <v>8</v>
      </c>
      <c r="D4" s="21" t="s">
        <v>6</v>
      </c>
      <c r="E4" s="21" t="s">
        <v>7</v>
      </c>
      <c r="F4" s="21" t="s">
        <v>4</v>
      </c>
      <c r="G4" s="21" t="s">
        <v>5</v>
      </c>
    </row>
    <row r="5" spans="1:7">
      <c r="A5" s="19" t="s">
        <v>9</v>
      </c>
      <c r="B5" s="19">
        <v>16068</v>
      </c>
      <c r="C5" s="19">
        <v>7.26</v>
      </c>
      <c r="D5" s="19">
        <v>3.21</v>
      </c>
      <c r="E5" s="19">
        <v>28.89</v>
      </c>
      <c r="F5" s="19" t="s">
        <v>11</v>
      </c>
      <c r="G5" s="19" t="s">
        <v>79</v>
      </c>
    </row>
    <row r="6" spans="1:7">
      <c r="A6" s="19" t="s">
        <v>9</v>
      </c>
      <c r="B6" s="19">
        <v>10040</v>
      </c>
      <c r="C6" s="19">
        <v>2.46</v>
      </c>
      <c r="D6" s="19">
        <v>1.258</v>
      </c>
      <c r="E6" s="19">
        <v>11.32</v>
      </c>
      <c r="F6" s="19" t="s">
        <v>11</v>
      </c>
      <c r="G6" s="19" t="s">
        <v>79</v>
      </c>
    </row>
    <row r="7" spans="1:7">
      <c r="A7" s="19" t="s">
        <v>9</v>
      </c>
      <c r="B7" s="19">
        <v>16070</v>
      </c>
      <c r="C7" s="19">
        <v>1.69</v>
      </c>
      <c r="D7" s="19">
        <v>1.2390000000000001</v>
      </c>
      <c r="E7" s="19">
        <v>11.15</v>
      </c>
      <c r="F7" s="19" t="s">
        <v>11</v>
      </c>
      <c r="G7" s="19" t="s">
        <v>79</v>
      </c>
    </row>
    <row r="8" spans="1:7">
      <c r="A8" s="19" t="s">
        <v>9</v>
      </c>
      <c r="B8" s="19">
        <v>16069</v>
      </c>
      <c r="C8" s="19">
        <v>0.5</v>
      </c>
      <c r="D8" s="19">
        <v>0.497</v>
      </c>
      <c r="E8" s="19">
        <v>4.47</v>
      </c>
      <c r="F8" s="19" t="s">
        <v>11</v>
      </c>
      <c r="G8" s="19" t="s">
        <v>79</v>
      </c>
    </row>
    <row r="9" spans="1:7">
      <c r="A9" s="19" t="s">
        <v>9</v>
      </c>
      <c r="B9" s="19">
        <v>24025</v>
      </c>
      <c r="C9" s="19">
        <v>0.46</v>
      </c>
      <c r="D9" s="19">
        <v>0.443</v>
      </c>
      <c r="E9" s="19">
        <v>3.99</v>
      </c>
      <c r="F9" s="19" t="s">
        <v>11</v>
      </c>
      <c r="G9" s="19" t="s">
        <v>79</v>
      </c>
    </row>
    <row r="10" spans="1:7">
      <c r="A10" s="19" t="s">
        <v>9</v>
      </c>
      <c r="B10" s="19">
        <v>16072</v>
      </c>
      <c r="C10" s="19">
        <v>0.47</v>
      </c>
      <c r="D10" s="19">
        <v>0.436</v>
      </c>
      <c r="E10" s="19">
        <v>3.92</v>
      </c>
      <c r="F10" s="19" t="s">
        <v>11</v>
      </c>
      <c r="G10" s="19" t="s">
        <v>79</v>
      </c>
    </row>
    <row r="11" spans="1:7">
      <c r="A11" s="19" t="s">
        <v>9</v>
      </c>
      <c r="B11" s="19">
        <v>16071</v>
      </c>
      <c r="C11" s="19">
        <v>0.45</v>
      </c>
      <c r="D11" s="19">
        <v>0.43099999999999999</v>
      </c>
      <c r="E11" s="19">
        <v>3.88</v>
      </c>
      <c r="F11" s="19" t="s">
        <v>11</v>
      </c>
      <c r="G11" s="19" t="s">
        <v>79</v>
      </c>
    </row>
    <row r="12" spans="1:7">
      <c r="A12" s="19" t="s">
        <v>9</v>
      </c>
      <c r="B12" s="19">
        <v>10041</v>
      </c>
      <c r="C12" s="19">
        <v>1.37</v>
      </c>
      <c r="D12" s="19">
        <v>0.35799999999999998</v>
      </c>
      <c r="E12" s="19">
        <v>3.22</v>
      </c>
      <c r="F12" s="19" t="s">
        <v>11</v>
      </c>
      <c r="G12" s="19" t="s">
        <v>79</v>
      </c>
    </row>
    <row r="13" spans="1:7">
      <c r="A13" s="19" t="s">
        <v>9</v>
      </c>
      <c r="B13" s="19">
        <v>10038</v>
      </c>
      <c r="C13" s="19">
        <v>0.35</v>
      </c>
      <c r="D13" s="19">
        <v>0.317</v>
      </c>
      <c r="E13" s="19">
        <v>2.85</v>
      </c>
      <c r="F13" s="19" t="s">
        <v>11</v>
      </c>
      <c r="G13" s="19" t="s">
        <v>79</v>
      </c>
    </row>
    <row r="14" spans="1:7">
      <c r="A14" s="19" t="s">
        <v>9</v>
      </c>
      <c r="B14" s="19">
        <v>24024</v>
      </c>
      <c r="C14" s="19">
        <v>0.23</v>
      </c>
      <c r="D14" s="19">
        <v>0.22900000000000001</v>
      </c>
      <c r="E14" s="19">
        <v>2.0699999999999998</v>
      </c>
      <c r="F14" s="19" t="s">
        <v>11</v>
      </c>
      <c r="G14" s="19" t="s">
        <v>79</v>
      </c>
    </row>
    <row r="15" spans="1:7">
      <c r="A15" s="19" t="s">
        <v>9</v>
      </c>
      <c r="B15" s="19">
        <v>24023</v>
      </c>
      <c r="C15" s="19">
        <v>0.28000000000000003</v>
      </c>
      <c r="D15" s="19">
        <v>0.221</v>
      </c>
      <c r="E15" s="19">
        <v>1.99</v>
      </c>
      <c r="F15" s="19" t="s">
        <v>11</v>
      </c>
      <c r="G15" s="19" t="s">
        <v>79</v>
      </c>
    </row>
    <row r="16" spans="1:7">
      <c r="A16" s="19" t="s">
        <v>9</v>
      </c>
      <c r="B16" s="19">
        <v>10039</v>
      </c>
      <c r="C16" s="19">
        <v>0.23</v>
      </c>
      <c r="D16" s="19">
        <v>0.218</v>
      </c>
      <c r="E16" s="19">
        <v>1.96</v>
      </c>
      <c r="F16" s="19" t="s">
        <v>11</v>
      </c>
      <c r="G16" s="19" t="s">
        <v>79</v>
      </c>
    </row>
    <row r="17" spans="1:7" s="36" customFormat="1">
      <c r="A17" s="19"/>
      <c r="B17" s="19"/>
      <c r="C17" s="20">
        <f>SUM(C5:C16)</f>
        <v>15.75</v>
      </c>
      <c r="D17" s="20">
        <f>SUM(D5:D16)</f>
        <v>8.8569999999999975</v>
      </c>
      <c r="E17" s="20">
        <f>SUM(E5:E16)</f>
        <v>79.70999999999998</v>
      </c>
      <c r="F17" s="19"/>
      <c r="G17" s="9" t="s">
        <v>91</v>
      </c>
    </row>
    <row r="18" spans="1:7">
      <c r="A18" s="19" t="s">
        <v>9</v>
      </c>
      <c r="B18" s="19">
        <v>67020</v>
      </c>
      <c r="C18" s="19">
        <v>5.51</v>
      </c>
      <c r="D18" s="19">
        <v>0.79600000000000004</v>
      </c>
      <c r="E18" s="19">
        <v>7.16</v>
      </c>
      <c r="F18" s="19" t="s">
        <v>11</v>
      </c>
      <c r="G18" s="19" t="s">
        <v>80</v>
      </c>
    </row>
    <row r="19" spans="1:7" s="36" customFormat="1">
      <c r="A19" s="19"/>
      <c r="B19" s="19"/>
      <c r="C19" s="20">
        <f>SUM(C18)</f>
        <v>5.51</v>
      </c>
      <c r="D19" s="20">
        <f>SUM(D18)</f>
        <v>0.79600000000000004</v>
      </c>
      <c r="E19" s="20">
        <f>SUM(E18)</f>
        <v>7.16</v>
      </c>
      <c r="F19" s="19"/>
      <c r="G19" s="9" t="s">
        <v>91</v>
      </c>
    </row>
    <row r="20" spans="1:7">
      <c r="A20" s="19" t="s">
        <v>9</v>
      </c>
      <c r="B20" s="19">
        <v>14029</v>
      </c>
      <c r="C20" s="19">
        <v>2.87</v>
      </c>
      <c r="D20" s="19">
        <v>1.2430000000000001</v>
      </c>
      <c r="E20" s="19">
        <v>11.19</v>
      </c>
      <c r="F20" s="19" t="s">
        <v>11</v>
      </c>
      <c r="G20" s="19" t="s">
        <v>74</v>
      </c>
    </row>
    <row r="21" spans="1:7">
      <c r="A21" s="19" t="s">
        <v>9</v>
      </c>
      <c r="B21" s="19">
        <v>14030</v>
      </c>
      <c r="C21" s="19">
        <v>2.68</v>
      </c>
      <c r="D21" s="19">
        <v>0.68300000000000005</v>
      </c>
      <c r="E21" s="19">
        <v>6.15</v>
      </c>
      <c r="F21" s="19" t="s">
        <v>11</v>
      </c>
      <c r="G21" s="19" t="s">
        <v>74</v>
      </c>
    </row>
    <row r="22" spans="1:7" s="36" customFormat="1">
      <c r="A22" s="19"/>
      <c r="B22" s="19"/>
      <c r="C22" s="20">
        <f>SUM(C20:C21)</f>
        <v>5.5500000000000007</v>
      </c>
      <c r="D22" s="20">
        <f>SUM(D20:D21)</f>
        <v>1.9260000000000002</v>
      </c>
      <c r="E22" s="20">
        <f>SUM(E20:E21)</f>
        <v>17.34</v>
      </c>
      <c r="F22" s="19"/>
      <c r="G22" s="9" t="s">
        <v>91</v>
      </c>
    </row>
    <row r="23" spans="1:7">
      <c r="A23" s="19" t="s">
        <v>9</v>
      </c>
      <c r="B23" s="19">
        <v>73023</v>
      </c>
      <c r="C23" s="19">
        <v>2.65</v>
      </c>
      <c r="D23" s="19">
        <v>0.46</v>
      </c>
      <c r="E23" s="19">
        <v>4.1399999999999997</v>
      </c>
      <c r="F23" s="19" t="s">
        <v>11</v>
      </c>
      <c r="G23" s="19" t="s">
        <v>81</v>
      </c>
    </row>
    <row r="24" spans="1:7">
      <c r="A24" s="19" t="s">
        <v>9</v>
      </c>
      <c r="B24" s="19">
        <v>73023</v>
      </c>
      <c r="C24" s="19">
        <v>2.65</v>
      </c>
      <c r="D24" s="19">
        <v>0.187</v>
      </c>
      <c r="E24" s="19">
        <v>1.68</v>
      </c>
      <c r="F24" s="19" t="s">
        <v>11</v>
      </c>
      <c r="G24" s="19" t="s">
        <v>81</v>
      </c>
    </row>
    <row r="25" spans="1:7" s="36" customFormat="1">
      <c r="A25" s="19"/>
      <c r="B25" s="19"/>
      <c r="C25" s="20">
        <f>SUM(C23:C24)</f>
        <v>5.3</v>
      </c>
      <c r="D25" s="20">
        <f>SUM(D23:D24)</f>
        <v>0.64700000000000002</v>
      </c>
      <c r="E25" s="20">
        <f>SUM(E23:E24)</f>
        <v>5.8199999999999994</v>
      </c>
      <c r="F25" s="19"/>
      <c r="G25" s="9" t="s">
        <v>91</v>
      </c>
    </row>
    <row r="26" spans="1:7">
      <c r="A26" s="19" t="s">
        <v>9</v>
      </c>
      <c r="B26" s="19">
        <v>10037</v>
      </c>
      <c r="C26" s="19">
        <v>1.66</v>
      </c>
      <c r="D26" s="19">
        <v>1.1850000000000001</v>
      </c>
      <c r="E26" s="19">
        <v>10.67</v>
      </c>
      <c r="F26" s="19" t="s">
        <v>11</v>
      </c>
      <c r="G26" s="19" t="s">
        <v>14</v>
      </c>
    </row>
    <row r="27" spans="1:7">
      <c r="A27" s="19" t="s">
        <v>9</v>
      </c>
      <c r="B27" s="19">
        <v>73023</v>
      </c>
      <c r="C27" s="19">
        <v>2.65</v>
      </c>
      <c r="D27" s="19">
        <v>3.4000000000000002E-2</v>
      </c>
      <c r="E27" s="19">
        <v>0.31</v>
      </c>
      <c r="F27" s="19" t="s">
        <v>11</v>
      </c>
      <c r="G27" s="19" t="s">
        <v>14</v>
      </c>
    </row>
    <row r="28" spans="1:7" s="36" customFormat="1">
      <c r="A28" s="19"/>
      <c r="B28" s="19"/>
      <c r="C28" s="20">
        <f>SUM(C26:C27)</f>
        <v>4.3099999999999996</v>
      </c>
      <c r="D28" s="20">
        <f>SUM(D26:D27)</f>
        <v>1.2190000000000001</v>
      </c>
      <c r="E28" s="20">
        <f>SUM(E26:E27)</f>
        <v>10.98</v>
      </c>
      <c r="F28" s="19"/>
      <c r="G28" s="9" t="s">
        <v>91</v>
      </c>
    </row>
    <row r="29" spans="1:7">
      <c r="A29" s="19" t="s">
        <v>9</v>
      </c>
      <c r="B29" s="19">
        <v>146</v>
      </c>
      <c r="C29" s="19">
        <v>4.25</v>
      </c>
      <c r="D29" s="19">
        <v>0.252</v>
      </c>
      <c r="E29" s="19">
        <v>2.27</v>
      </c>
      <c r="F29" s="19" t="s">
        <v>11</v>
      </c>
      <c r="G29" s="19" t="s">
        <v>57</v>
      </c>
    </row>
    <row r="30" spans="1:7" s="36" customFormat="1">
      <c r="A30" s="19"/>
      <c r="B30" s="19"/>
      <c r="C30" s="20">
        <f>SUM(C29)</f>
        <v>4.25</v>
      </c>
      <c r="D30" s="20">
        <f>SUM(D29)</f>
        <v>0.252</v>
      </c>
      <c r="E30" s="20">
        <f>SUM(E29)</f>
        <v>2.27</v>
      </c>
      <c r="F30" s="19"/>
      <c r="G30" s="9" t="s">
        <v>91</v>
      </c>
    </row>
    <row r="31" spans="1:7">
      <c r="A31" s="19" t="s">
        <v>9</v>
      </c>
      <c r="B31" s="19">
        <v>16068</v>
      </c>
      <c r="C31" s="19">
        <v>7.26</v>
      </c>
      <c r="D31" s="19">
        <v>1.254</v>
      </c>
      <c r="E31" s="19">
        <v>11.29</v>
      </c>
      <c r="F31" s="19" t="s">
        <v>11</v>
      </c>
      <c r="G31" s="19" t="s">
        <v>82</v>
      </c>
    </row>
    <row r="32" spans="1:7">
      <c r="A32" s="19" t="s">
        <v>9</v>
      </c>
      <c r="B32" s="19">
        <v>16073</v>
      </c>
      <c r="C32" s="19">
        <v>0.46</v>
      </c>
      <c r="D32" s="19">
        <v>0.45900000000000002</v>
      </c>
      <c r="E32" s="19">
        <v>4.13</v>
      </c>
      <c r="F32" s="19" t="s">
        <v>11</v>
      </c>
      <c r="G32" s="19" t="s">
        <v>82</v>
      </c>
    </row>
    <row r="33" spans="1:7">
      <c r="A33" s="19" t="s">
        <v>9</v>
      </c>
      <c r="B33" s="19">
        <v>16074</v>
      </c>
      <c r="C33" s="19">
        <v>0.22</v>
      </c>
      <c r="D33" s="19">
        <v>0.217</v>
      </c>
      <c r="E33" s="19">
        <v>1.95</v>
      </c>
      <c r="F33" s="19" t="s">
        <v>11</v>
      </c>
      <c r="G33" s="19" t="s">
        <v>82</v>
      </c>
    </row>
    <row r="34" spans="1:7">
      <c r="A34" s="19" t="s">
        <v>9</v>
      </c>
      <c r="B34" s="19">
        <v>16068</v>
      </c>
      <c r="C34" s="19">
        <v>7.26</v>
      </c>
      <c r="D34" s="19">
        <v>0.14099999999999999</v>
      </c>
      <c r="E34" s="19">
        <v>1.27</v>
      </c>
      <c r="F34" s="19" t="s">
        <v>11</v>
      </c>
      <c r="G34" s="19" t="s">
        <v>82</v>
      </c>
    </row>
    <row r="35" spans="1:7">
      <c r="A35" s="19" t="s">
        <v>9</v>
      </c>
      <c r="B35" s="19">
        <v>8</v>
      </c>
      <c r="C35" s="19">
        <v>0.17</v>
      </c>
      <c r="D35" s="19">
        <v>0.14000000000000001</v>
      </c>
      <c r="E35" s="19">
        <v>1.26</v>
      </c>
      <c r="F35" s="19" t="s">
        <v>11</v>
      </c>
      <c r="G35" s="19" t="s">
        <v>82</v>
      </c>
    </row>
    <row r="36" spans="1:7">
      <c r="A36" s="19" t="s">
        <v>9</v>
      </c>
      <c r="B36" s="19">
        <v>53004</v>
      </c>
      <c r="C36" s="19">
        <v>2.98</v>
      </c>
      <c r="D36" s="19">
        <v>1.0999999999999999E-2</v>
      </c>
      <c r="E36" s="19">
        <v>0.1</v>
      </c>
      <c r="F36" s="19" t="s">
        <v>11</v>
      </c>
      <c r="G36" s="19" t="s">
        <v>82</v>
      </c>
    </row>
    <row r="37" spans="1:7">
      <c r="A37" s="23"/>
      <c r="B37" s="23"/>
      <c r="C37" s="20">
        <f>SUM(C31:C36)</f>
        <v>18.349999999999998</v>
      </c>
      <c r="D37" s="20">
        <f>SUM(D31:D36)</f>
        <v>2.2220000000000004</v>
      </c>
      <c r="E37" s="20">
        <f>SUM(E31:E36)</f>
        <v>20</v>
      </c>
      <c r="F37" s="23"/>
      <c r="G37" s="9" t="s">
        <v>91</v>
      </c>
    </row>
    <row r="38" spans="1:7" ht="15.75">
      <c r="A38" s="23"/>
      <c r="B38" s="23"/>
      <c r="C38" s="20">
        <v>59.02</v>
      </c>
      <c r="D38" s="20">
        <v>15.919</v>
      </c>
      <c r="E38" s="20">
        <v>143.28</v>
      </c>
      <c r="F38" s="23"/>
      <c r="G38" s="10" t="s">
        <v>48</v>
      </c>
    </row>
    <row r="41" spans="1:7">
      <c r="A41" s="44" t="s">
        <v>109</v>
      </c>
      <c r="B41" s="44"/>
      <c r="C41" s="44"/>
      <c r="D41" s="44"/>
      <c r="E41" s="44"/>
    </row>
    <row r="42" spans="1:7">
      <c r="A42" s="44"/>
      <c r="B42" s="44"/>
      <c r="C42" s="44"/>
      <c r="D42" s="44" t="s">
        <v>110</v>
      </c>
      <c r="E42" s="44"/>
    </row>
    <row r="43" spans="1:7">
      <c r="A43" s="44"/>
      <c r="B43" s="44"/>
      <c r="C43" s="44"/>
      <c r="D43" s="44"/>
      <c r="E43" s="44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sqref="A1:G1"/>
    </sheetView>
  </sheetViews>
  <sheetFormatPr defaultRowHeight="15"/>
  <cols>
    <col min="1" max="1" width="21.28515625" customWidth="1"/>
    <col min="5" max="5" width="11.42578125" customWidth="1"/>
    <col min="6" max="6" width="18.7109375" customWidth="1"/>
    <col min="7" max="7" width="33.42578125" customWidth="1"/>
  </cols>
  <sheetData>
    <row r="1" spans="1:7" ht="42.75" customHeight="1">
      <c r="A1" s="49" t="s">
        <v>118</v>
      </c>
      <c r="B1" s="49"/>
      <c r="C1" s="49"/>
      <c r="D1" s="49"/>
      <c r="E1" s="49"/>
      <c r="F1" s="49"/>
      <c r="G1" s="49"/>
    </row>
    <row r="2" spans="1:7" ht="15.75">
      <c r="A2" s="50" t="s">
        <v>78</v>
      </c>
      <c r="B2" s="50"/>
      <c r="C2" s="50"/>
      <c r="D2" s="50"/>
      <c r="E2" s="50"/>
      <c r="F2" s="50"/>
      <c r="G2" s="50"/>
    </row>
    <row r="3" spans="1:7" ht="15.75">
      <c r="A3" s="49" t="s">
        <v>102</v>
      </c>
      <c r="B3" s="49"/>
      <c r="C3" s="49"/>
      <c r="D3" s="49"/>
      <c r="E3" s="49"/>
      <c r="F3" s="49"/>
      <c r="G3" s="49"/>
    </row>
    <row r="4" spans="1:7" ht="43.5">
      <c r="A4" s="21" t="s">
        <v>1</v>
      </c>
      <c r="B4" s="21" t="s">
        <v>2</v>
      </c>
      <c r="C4" s="21" t="s">
        <v>8</v>
      </c>
      <c r="D4" s="21" t="s">
        <v>6</v>
      </c>
      <c r="E4" s="21" t="s">
        <v>7</v>
      </c>
      <c r="F4" s="21" t="s">
        <v>4</v>
      </c>
      <c r="G4" s="21" t="s">
        <v>5</v>
      </c>
    </row>
    <row r="5" spans="1:7">
      <c r="A5" s="19" t="s">
        <v>9</v>
      </c>
      <c r="B5" s="19">
        <v>146</v>
      </c>
      <c r="C5" s="19">
        <v>0.33</v>
      </c>
      <c r="D5" s="19">
        <v>0.313</v>
      </c>
      <c r="E5" s="19">
        <v>2.82</v>
      </c>
      <c r="F5" s="19" t="s">
        <v>11</v>
      </c>
      <c r="G5" s="19" t="s">
        <v>83</v>
      </c>
    </row>
    <row r="6" spans="1:7">
      <c r="A6" s="19" t="s">
        <v>9</v>
      </c>
      <c r="B6" s="19">
        <v>129</v>
      </c>
      <c r="C6" s="19">
        <v>1.62</v>
      </c>
      <c r="D6" s="19">
        <v>9.8000000000000004E-2</v>
      </c>
      <c r="E6" s="19">
        <v>0.88</v>
      </c>
      <c r="F6" s="19" t="s">
        <v>11</v>
      </c>
      <c r="G6" s="19" t="s">
        <v>83</v>
      </c>
    </row>
    <row r="7" spans="1:7" s="36" customFormat="1">
      <c r="A7" s="19"/>
      <c r="B7" s="19"/>
      <c r="C7" s="20">
        <f>SUM(C5:C6)</f>
        <v>1.9500000000000002</v>
      </c>
      <c r="D7" s="20">
        <f>SUM(D5:D6)</f>
        <v>0.41100000000000003</v>
      </c>
      <c r="E7" s="20">
        <f>SUM(E5:E6)</f>
        <v>3.6999999999999997</v>
      </c>
      <c r="F7" s="19"/>
      <c r="G7" s="9" t="s">
        <v>91</v>
      </c>
    </row>
    <row r="8" spans="1:7">
      <c r="A8" s="19" t="s">
        <v>9</v>
      </c>
      <c r="B8" s="19">
        <v>24008</v>
      </c>
      <c r="C8" s="19">
        <v>2.92</v>
      </c>
      <c r="D8" s="19">
        <v>1.1000000000000001</v>
      </c>
      <c r="E8" s="19">
        <v>9.9</v>
      </c>
      <c r="F8" s="19" t="s">
        <v>11</v>
      </c>
      <c r="G8" s="19" t="s">
        <v>84</v>
      </c>
    </row>
    <row r="9" spans="1:7">
      <c r="A9" s="19" t="s">
        <v>9</v>
      </c>
      <c r="B9" s="19">
        <v>172</v>
      </c>
      <c r="C9" s="19">
        <v>0.91</v>
      </c>
      <c r="D9" s="19">
        <v>0.49199999999999999</v>
      </c>
      <c r="E9" s="19">
        <v>4.43</v>
      </c>
      <c r="F9" s="19" t="s">
        <v>11</v>
      </c>
      <c r="G9" s="19" t="s">
        <v>84</v>
      </c>
    </row>
    <row r="10" spans="1:7">
      <c r="A10" s="19" t="s">
        <v>9</v>
      </c>
      <c r="B10" s="19">
        <v>31013</v>
      </c>
      <c r="C10" s="19">
        <v>2.1</v>
      </c>
      <c r="D10" s="19">
        <v>0.17899999999999999</v>
      </c>
      <c r="E10" s="19">
        <v>1.61</v>
      </c>
      <c r="F10" s="19" t="s">
        <v>11</v>
      </c>
      <c r="G10" s="19" t="s">
        <v>84</v>
      </c>
    </row>
    <row r="11" spans="1:7">
      <c r="A11" s="19" t="s">
        <v>9</v>
      </c>
      <c r="B11" s="19">
        <v>169</v>
      </c>
      <c r="C11" s="19">
        <v>1.61</v>
      </c>
      <c r="D11" s="19">
        <v>0.13400000000000001</v>
      </c>
      <c r="E11" s="19">
        <v>1.21</v>
      </c>
      <c r="F11" s="19" t="s">
        <v>11</v>
      </c>
      <c r="G11" s="19" t="s">
        <v>84</v>
      </c>
    </row>
    <row r="12" spans="1:7" s="36" customFormat="1">
      <c r="A12" s="19"/>
      <c r="B12" s="19"/>
      <c r="C12" s="20">
        <f>SUM(C8:C11)</f>
        <v>7.54</v>
      </c>
      <c r="D12" s="20">
        <f>SUM(D8:D11)</f>
        <v>1.9050000000000002</v>
      </c>
      <c r="E12" s="20">
        <f>SUM(E8:E11)</f>
        <v>17.149999999999999</v>
      </c>
      <c r="F12" s="19"/>
      <c r="G12" s="9" t="s">
        <v>91</v>
      </c>
    </row>
    <row r="13" spans="1:7">
      <c r="A13" s="19" t="s">
        <v>9</v>
      </c>
      <c r="B13" s="19">
        <v>66005</v>
      </c>
      <c r="C13" s="19">
        <v>1.76</v>
      </c>
      <c r="D13" s="19">
        <v>1.758</v>
      </c>
      <c r="E13" s="19">
        <v>15.82</v>
      </c>
      <c r="F13" s="19" t="s">
        <v>11</v>
      </c>
      <c r="G13" s="19" t="s">
        <v>74</v>
      </c>
    </row>
    <row r="14" spans="1:7">
      <c r="A14" s="19" t="s">
        <v>9</v>
      </c>
      <c r="B14" s="19">
        <v>66023</v>
      </c>
      <c r="C14" s="19">
        <v>0.8</v>
      </c>
      <c r="D14" s="19">
        <v>0.77900000000000003</v>
      </c>
      <c r="E14" s="19">
        <v>7.01</v>
      </c>
      <c r="F14" s="19" t="s">
        <v>11</v>
      </c>
      <c r="G14" s="19" t="s">
        <v>74</v>
      </c>
    </row>
    <row r="15" spans="1:7">
      <c r="A15" s="19" t="s">
        <v>9</v>
      </c>
      <c r="B15" s="19">
        <v>14009</v>
      </c>
      <c r="C15" s="19">
        <v>2.0499999999999998</v>
      </c>
      <c r="D15" s="19">
        <v>0.76600000000000001</v>
      </c>
      <c r="E15" s="19">
        <v>6.89</v>
      </c>
      <c r="F15" s="19" t="s">
        <v>11</v>
      </c>
      <c r="G15" s="19" t="s">
        <v>74</v>
      </c>
    </row>
    <row r="16" spans="1:7">
      <c r="A16" s="19" t="s">
        <v>9</v>
      </c>
      <c r="B16" s="19">
        <v>90013</v>
      </c>
      <c r="C16" s="19">
        <v>0.92</v>
      </c>
      <c r="D16" s="19">
        <v>0.72799999999999998</v>
      </c>
      <c r="E16" s="19">
        <v>6.55</v>
      </c>
      <c r="F16" s="19" t="s">
        <v>11</v>
      </c>
      <c r="G16" s="19" t="s">
        <v>74</v>
      </c>
    </row>
    <row r="17" spans="1:7">
      <c r="A17" s="19" t="s">
        <v>9</v>
      </c>
      <c r="B17" s="19">
        <v>65067</v>
      </c>
      <c r="C17" s="19">
        <v>0.66</v>
      </c>
      <c r="D17" s="19">
        <v>0.65700000000000003</v>
      </c>
      <c r="E17" s="19">
        <v>5.91</v>
      </c>
      <c r="F17" s="19" t="s">
        <v>11</v>
      </c>
      <c r="G17" s="19" t="s">
        <v>74</v>
      </c>
    </row>
    <row r="18" spans="1:7">
      <c r="A18" s="19" t="s">
        <v>9</v>
      </c>
      <c r="B18" s="19">
        <v>75015</v>
      </c>
      <c r="C18" s="19">
        <v>0.33</v>
      </c>
      <c r="D18" s="19">
        <v>0.32300000000000001</v>
      </c>
      <c r="E18" s="19">
        <v>2.91</v>
      </c>
      <c r="F18" s="19" t="s">
        <v>11</v>
      </c>
      <c r="G18" s="19" t="s">
        <v>74</v>
      </c>
    </row>
    <row r="19" spans="1:7">
      <c r="A19" s="19" t="s">
        <v>9</v>
      </c>
      <c r="B19" s="19">
        <v>65073</v>
      </c>
      <c r="C19" s="19">
        <v>1.5</v>
      </c>
      <c r="D19" s="19">
        <v>0.3</v>
      </c>
      <c r="E19" s="19">
        <v>2.7</v>
      </c>
      <c r="F19" s="19" t="s">
        <v>11</v>
      </c>
      <c r="G19" s="19" t="s">
        <v>74</v>
      </c>
    </row>
    <row r="20" spans="1:7">
      <c r="A20" s="19" t="s">
        <v>9</v>
      </c>
      <c r="B20" s="19">
        <v>65065</v>
      </c>
      <c r="C20" s="19">
        <v>1.23</v>
      </c>
      <c r="D20" s="19">
        <v>0.28799999999999998</v>
      </c>
      <c r="E20" s="19">
        <v>2.59</v>
      </c>
      <c r="F20" s="19" t="s">
        <v>11</v>
      </c>
      <c r="G20" s="19" t="s">
        <v>74</v>
      </c>
    </row>
    <row r="21" spans="1:7">
      <c r="A21" s="19" t="s">
        <v>9</v>
      </c>
      <c r="B21" s="19">
        <v>66007</v>
      </c>
      <c r="C21" s="19">
        <v>0.3</v>
      </c>
      <c r="D21" s="19">
        <v>0.26700000000000002</v>
      </c>
      <c r="E21" s="19">
        <v>2.4</v>
      </c>
      <c r="F21" s="19" t="s">
        <v>11</v>
      </c>
      <c r="G21" s="19" t="s">
        <v>74</v>
      </c>
    </row>
    <row r="22" spans="1:7">
      <c r="A22" s="19" t="s">
        <v>9</v>
      </c>
      <c r="B22" s="19">
        <v>75003</v>
      </c>
      <c r="C22" s="19">
        <v>0.28000000000000003</v>
      </c>
      <c r="D22" s="19">
        <v>0.22</v>
      </c>
      <c r="E22" s="19">
        <v>1.98</v>
      </c>
      <c r="F22" s="19" t="s">
        <v>11</v>
      </c>
      <c r="G22" s="19" t="s">
        <v>74</v>
      </c>
    </row>
    <row r="23" spans="1:7">
      <c r="A23" s="19" t="s">
        <v>9</v>
      </c>
      <c r="B23" s="19">
        <v>65023</v>
      </c>
      <c r="C23" s="19">
        <v>2.5099999999999998</v>
      </c>
      <c r="D23" s="19">
        <v>4.7E-2</v>
      </c>
      <c r="E23" s="19">
        <v>0.42</v>
      </c>
      <c r="F23" s="19" t="s">
        <v>11</v>
      </c>
      <c r="G23" s="19" t="s">
        <v>74</v>
      </c>
    </row>
    <row r="24" spans="1:7" s="36" customFormat="1">
      <c r="A24" s="19"/>
      <c r="B24" s="19"/>
      <c r="C24" s="20">
        <f>SUM(C13:C23)</f>
        <v>12.34</v>
      </c>
      <c r="D24" s="20">
        <f>SUM(D13:D23)</f>
        <v>6.133</v>
      </c>
      <c r="E24" s="20">
        <f>SUM(E13:E23)</f>
        <v>55.179999999999993</v>
      </c>
      <c r="F24" s="19"/>
      <c r="G24" s="9" t="s">
        <v>91</v>
      </c>
    </row>
    <row r="25" spans="1:7">
      <c r="A25" s="19" t="s">
        <v>9</v>
      </c>
      <c r="B25" s="19">
        <v>74</v>
      </c>
      <c r="C25" s="19">
        <v>7.41</v>
      </c>
      <c r="D25" s="19">
        <v>0.98</v>
      </c>
      <c r="E25" s="19">
        <v>8.82</v>
      </c>
      <c r="F25" s="19" t="s">
        <v>11</v>
      </c>
      <c r="G25" s="19" t="s">
        <v>14</v>
      </c>
    </row>
    <row r="26" spans="1:7">
      <c r="A26" s="19" t="s">
        <v>9</v>
      </c>
      <c r="B26" s="19">
        <v>41002</v>
      </c>
      <c r="C26" s="19">
        <v>0.95</v>
      </c>
      <c r="D26" s="19">
        <v>0.80600000000000005</v>
      </c>
      <c r="E26" s="19">
        <v>7.25</v>
      </c>
      <c r="F26" s="19" t="s">
        <v>11</v>
      </c>
      <c r="G26" s="19" t="s">
        <v>14</v>
      </c>
    </row>
    <row r="27" spans="1:7">
      <c r="A27" s="19" t="s">
        <v>9</v>
      </c>
      <c r="B27" s="19">
        <v>46016</v>
      </c>
      <c r="C27" s="19">
        <v>0.6</v>
      </c>
      <c r="D27" s="19">
        <v>0.36599999999999999</v>
      </c>
      <c r="E27" s="19">
        <v>3.29</v>
      </c>
      <c r="F27" s="19" t="s">
        <v>11</v>
      </c>
      <c r="G27" s="19" t="s">
        <v>14</v>
      </c>
    </row>
    <row r="28" spans="1:7">
      <c r="A28" s="19" t="s">
        <v>9</v>
      </c>
      <c r="B28" s="19">
        <v>41003</v>
      </c>
      <c r="C28" s="19">
        <v>0.23</v>
      </c>
      <c r="D28" s="19">
        <v>0.22700000000000001</v>
      </c>
      <c r="E28" s="19">
        <v>2.04</v>
      </c>
      <c r="F28" s="19" t="s">
        <v>11</v>
      </c>
      <c r="G28" s="19" t="s">
        <v>14</v>
      </c>
    </row>
    <row r="29" spans="1:7">
      <c r="A29" s="19" t="s">
        <v>9</v>
      </c>
      <c r="B29" s="19">
        <v>46017</v>
      </c>
      <c r="C29" s="19">
        <v>0.18</v>
      </c>
      <c r="D29" s="19">
        <v>0.16900000000000001</v>
      </c>
      <c r="E29" s="19">
        <v>1.52</v>
      </c>
      <c r="F29" s="19" t="s">
        <v>11</v>
      </c>
      <c r="G29" s="19" t="s">
        <v>14</v>
      </c>
    </row>
    <row r="30" spans="1:7" s="36" customFormat="1">
      <c r="A30" s="19"/>
      <c r="B30" s="19"/>
      <c r="C30" s="20">
        <f>SUM(C25:C29)</f>
        <v>9.3699999999999992</v>
      </c>
      <c r="D30" s="20">
        <f>SUM(D25:D29)</f>
        <v>2.548</v>
      </c>
      <c r="E30" s="20">
        <f>SUM(E25:E29)</f>
        <v>22.919999999999998</v>
      </c>
      <c r="F30" s="19"/>
      <c r="G30" s="9" t="s">
        <v>91</v>
      </c>
    </row>
    <row r="31" spans="1:7">
      <c r="A31" s="19" t="s">
        <v>9</v>
      </c>
      <c r="B31" s="19">
        <v>73025</v>
      </c>
      <c r="C31" s="19">
        <v>1.29</v>
      </c>
      <c r="D31" s="19">
        <v>1.2589999999999999</v>
      </c>
      <c r="E31" s="19">
        <v>11.33</v>
      </c>
      <c r="F31" s="19" t="s">
        <v>11</v>
      </c>
      <c r="G31" s="19" t="s">
        <v>76</v>
      </c>
    </row>
    <row r="32" spans="1:7">
      <c r="A32" s="19" t="s">
        <v>9</v>
      </c>
      <c r="B32" s="19">
        <v>73024</v>
      </c>
      <c r="C32" s="19">
        <v>1.19</v>
      </c>
      <c r="D32" s="19">
        <v>1.1859999999999999</v>
      </c>
      <c r="E32" s="19">
        <v>10.67</v>
      </c>
      <c r="F32" s="19" t="s">
        <v>11</v>
      </c>
      <c r="G32" s="19" t="s">
        <v>76</v>
      </c>
    </row>
    <row r="33" spans="1:7">
      <c r="A33" s="19" t="s">
        <v>9</v>
      </c>
      <c r="B33" s="19">
        <v>28005</v>
      </c>
      <c r="C33" s="19">
        <v>1.07</v>
      </c>
      <c r="D33" s="19">
        <v>0.19</v>
      </c>
      <c r="E33" s="19">
        <v>1.71</v>
      </c>
      <c r="F33" s="19" t="s">
        <v>11</v>
      </c>
      <c r="G33" s="19" t="s">
        <v>76</v>
      </c>
    </row>
    <row r="34" spans="1:7">
      <c r="A34" s="19" t="s">
        <v>9</v>
      </c>
      <c r="B34" s="19">
        <v>4</v>
      </c>
      <c r="C34" s="19">
        <v>4.95</v>
      </c>
      <c r="D34" s="19">
        <v>2.9000000000000001E-2</v>
      </c>
      <c r="E34" s="19">
        <v>0.26</v>
      </c>
      <c r="F34" s="19" t="s">
        <v>11</v>
      </c>
      <c r="G34" s="19" t="s">
        <v>76</v>
      </c>
    </row>
    <row r="35" spans="1:7">
      <c r="A35" s="19" t="s">
        <v>9</v>
      </c>
      <c r="B35" s="19">
        <v>134</v>
      </c>
      <c r="C35" s="19">
        <v>6.76</v>
      </c>
      <c r="D35" s="19">
        <v>1.2E-2</v>
      </c>
      <c r="E35" s="19">
        <v>0.11</v>
      </c>
      <c r="F35" s="19" t="s">
        <v>11</v>
      </c>
      <c r="G35" s="19" t="s">
        <v>76</v>
      </c>
    </row>
    <row r="36" spans="1:7">
      <c r="A36" s="23"/>
      <c r="B36" s="23"/>
      <c r="C36" s="20">
        <f>SUM(C31:C35)</f>
        <v>15.26</v>
      </c>
      <c r="D36" s="20">
        <f>SUM(D31:D35)</f>
        <v>2.6759999999999997</v>
      </c>
      <c r="E36" s="20">
        <f>SUM(E31:E35)</f>
        <v>24.080000000000002</v>
      </c>
      <c r="F36" s="23"/>
      <c r="G36" s="9" t="s">
        <v>91</v>
      </c>
    </row>
    <row r="37" spans="1:7" ht="15.75">
      <c r="A37" s="23"/>
      <c r="B37" s="23"/>
      <c r="C37" s="20">
        <v>46.46</v>
      </c>
      <c r="D37" s="20">
        <v>13.673</v>
      </c>
      <c r="E37" s="20">
        <v>123.03</v>
      </c>
      <c r="F37" s="23"/>
      <c r="G37" s="10" t="s">
        <v>48</v>
      </c>
    </row>
    <row r="40" spans="1:7">
      <c r="A40" s="44" t="s">
        <v>109</v>
      </c>
      <c r="B40" s="44"/>
      <c r="C40" s="44"/>
      <c r="D40" s="44"/>
      <c r="E40" s="44"/>
    </row>
    <row r="41" spans="1:7">
      <c r="A41" s="44"/>
      <c r="B41" s="44"/>
      <c r="C41" s="44"/>
      <c r="D41" s="44" t="s">
        <v>110</v>
      </c>
      <c r="E41" s="44"/>
    </row>
    <row r="42" spans="1:7">
      <c r="A42" s="44"/>
      <c r="B42" s="44"/>
      <c r="C42" s="44"/>
      <c r="D42" s="44"/>
      <c r="E42" s="44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"/>
    </sheetView>
  </sheetViews>
  <sheetFormatPr defaultRowHeight="15"/>
  <cols>
    <col min="1" max="1" width="23.7109375" customWidth="1"/>
    <col min="5" max="5" width="10.7109375" customWidth="1"/>
    <col min="6" max="6" width="16.42578125" customWidth="1"/>
    <col min="7" max="7" width="34.7109375" customWidth="1"/>
  </cols>
  <sheetData>
    <row r="1" spans="1:7" ht="50.25" customHeight="1">
      <c r="A1" s="49" t="s">
        <v>117</v>
      </c>
      <c r="B1" s="49"/>
      <c r="C1" s="49"/>
      <c r="D1" s="49"/>
      <c r="E1" s="49"/>
      <c r="F1" s="49"/>
      <c r="G1" s="49"/>
    </row>
    <row r="2" spans="1:7" ht="15.75">
      <c r="A2" s="50" t="s">
        <v>78</v>
      </c>
      <c r="B2" s="50"/>
      <c r="C2" s="50"/>
      <c r="D2" s="50"/>
      <c r="E2" s="50"/>
      <c r="F2" s="50"/>
      <c r="G2" s="50"/>
    </row>
    <row r="3" spans="1:7" ht="15.75">
      <c r="A3" s="49" t="s">
        <v>104</v>
      </c>
      <c r="B3" s="49"/>
      <c r="C3" s="49"/>
      <c r="D3" s="49"/>
      <c r="E3" s="49"/>
      <c r="F3" s="49"/>
      <c r="G3" s="49"/>
    </row>
    <row r="4" spans="1:7" ht="43.5">
      <c r="A4" s="21" t="s">
        <v>1</v>
      </c>
      <c r="B4" s="21" t="s">
        <v>2</v>
      </c>
      <c r="C4" s="21" t="s">
        <v>8</v>
      </c>
      <c r="D4" s="21" t="s">
        <v>6</v>
      </c>
      <c r="E4" s="21" t="s">
        <v>7</v>
      </c>
      <c r="F4" s="21" t="s">
        <v>4</v>
      </c>
      <c r="G4" s="21" t="s">
        <v>5</v>
      </c>
    </row>
    <row r="5" spans="1:7">
      <c r="A5" s="19" t="s">
        <v>9</v>
      </c>
      <c r="B5" s="19">
        <v>4</v>
      </c>
      <c r="C5" s="19">
        <v>4.95</v>
      </c>
      <c r="D5" s="19">
        <v>1.6890000000000001</v>
      </c>
      <c r="E5" s="19">
        <v>15.2</v>
      </c>
      <c r="F5" s="19" t="s">
        <v>11</v>
      </c>
      <c r="G5" s="19" t="s">
        <v>14</v>
      </c>
    </row>
    <row r="6" spans="1:7">
      <c r="A6" s="19" t="s">
        <v>9</v>
      </c>
      <c r="B6" s="19">
        <v>17003</v>
      </c>
      <c r="C6" s="19">
        <v>1.81</v>
      </c>
      <c r="D6" s="19">
        <v>0.79200000000000004</v>
      </c>
      <c r="E6" s="19">
        <v>7.13</v>
      </c>
      <c r="F6" s="19" t="s">
        <v>11</v>
      </c>
      <c r="G6" s="19" t="s">
        <v>14</v>
      </c>
    </row>
    <row r="7" spans="1:7">
      <c r="A7" s="19" t="s">
        <v>9</v>
      </c>
      <c r="B7" s="19">
        <v>18014</v>
      </c>
      <c r="C7" s="19">
        <v>0.45</v>
      </c>
      <c r="D7" s="19">
        <v>0.45200000000000001</v>
      </c>
      <c r="E7" s="19">
        <v>4.07</v>
      </c>
      <c r="F7" s="19" t="s">
        <v>11</v>
      </c>
      <c r="G7" s="19" t="s">
        <v>14</v>
      </c>
    </row>
    <row r="8" spans="1:7">
      <c r="A8" s="19"/>
      <c r="B8" s="19"/>
      <c r="C8" s="20">
        <f>SUM(C5:C7)</f>
        <v>7.21</v>
      </c>
      <c r="D8" s="20">
        <f>SUM(D5:D7)</f>
        <v>2.9329999999999998</v>
      </c>
      <c r="E8" s="20">
        <f>SUM(E5:E7)</f>
        <v>26.4</v>
      </c>
      <c r="F8" s="20"/>
      <c r="G8" s="9" t="s">
        <v>91</v>
      </c>
    </row>
    <row r="9" spans="1:7" ht="15.75">
      <c r="A9" s="19"/>
      <c r="B9" s="19"/>
      <c r="C9" s="20">
        <v>7.21</v>
      </c>
      <c r="D9" s="20">
        <v>2.9329999999999998</v>
      </c>
      <c r="E9" s="20">
        <v>26.4</v>
      </c>
      <c r="F9" s="20"/>
      <c r="G9" s="10" t="s">
        <v>48</v>
      </c>
    </row>
    <row r="12" spans="1:7">
      <c r="A12" s="44" t="s">
        <v>109</v>
      </c>
      <c r="B12" s="44"/>
      <c r="C12" s="44"/>
      <c r="D12" s="44"/>
      <c r="E12" s="44"/>
    </row>
    <row r="13" spans="1:7">
      <c r="A13" s="44"/>
      <c r="B13" s="44"/>
      <c r="C13" s="44"/>
      <c r="D13" s="44" t="s">
        <v>110</v>
      </c>
      <c r="E13" s="44"/>
    </row>
    <row r="14" spans="1:7">
      <c r="A14" s="44"/>
      <c r="B14" s="44"/>
      <c r="C14" s="44"/>
      <c r="D14" s="44"/>
      <c r="E14" s="44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sqref="A1:G1"/>
    </sheetView>
  </sheetViews>
  <sheetFormatPr defaultRowHeight="15"/>
  <cols>
    <col min="1" max="1" width="22.85546875" customWidth="1"/>
    <col min="5" max="5" width="13.7109375" customWidth="1"/>
    <col min="6" max="6" width="15" customWidth="1"/>
    <col min="7" max="7" width="40.28515625" customWidth="1"/>
  </cols>
  <sheetData>
    <row r="1" spans="1:7" ht="52.5" customHeight="1">
      <c r="A1" s="49" t="s">
        <v>116</v>
      </c>
      <c r="B1" s="49"/>
      <c r="C1" s="49"/>
      <c r="D1" s="49"/>
      <c r="E1" s="49"/>
      <c r="F1" s="49"/>
      <c r="G1" s="49"/>
    </row>
    <row r="2" spans="1:7" ht="15.75">
      <c r="A2" s="50" t="s">
        <v>85</v>
      </c>
      <c r="B2" s="50"/>
      <c r="C2" s="50"/>
      <c r="D2" s="50"/>
      <c r="E2" s="50"/>
      <c r="F2" s="50"/>
      <c r="G2" s="50"/>
    </row>
    <row r="3" spans="1:7" ht="15.75">
      <c r="A3" s="49" t="s">
        <v>102</v>
      </c>
      <c r="B3" s="49"/>
      <c r="C3" s="49"/>
      <c r="D3" s="49"/>
      <c r="E3" s="49"/>
      <c r="F3" s="49"/>
      <c r="G3" s="49"/>
    </row>
    <row r="4" spans="1:7" ht="43.5">
      <c r="A4" s="21" t="s">
        <v>1</v>
      </c>
      <c r="B4" s="21" t="s">
        <v>3</v>
      </c>
      <c r="C4" s="21" t="s">
        <v>8</v>
      </c>
      <c r="D4" s="21" t="s">
        <v>6</v>
      </c>
      <c r="E4" s="21" t="s">
        <v>7</v>
      </c>
      <c r="F4" s="21" t="s">
        <v>4</v>
      </c>
      <c r="G4" s="21" t="s">
        <v>5</v>
      </c>
    </row>
    <row r="5" spans="1:7">
      <c r="A5" s="19" t="s">
        <v>9</v>
      </c>
      <c r="B5" s="19">
        <v>26.21</v>
      </c>
      <c r="C5" s="19">
        <v>3.02</v>
      </c>
      <c r="D5" s="19">
        <v>1.972</v>
      </c>
      <c r="E5" s="19">
        <v>17.75</v>
      </c>
      <c r="F5" s="19" t="s">
        <v>11</v>
      </c>
      <c r="G5" s="19" t="s">
        <v>79</v>
      </c>
    </row>
    <row r="6" spans="1:7">
      <c r="A6" s="19" t="s">
        <v>9</v>
      </c>
      <c r="B6" s="19">
        <v>26.207999999999998</v>
      </c>
      <c r="C6" s="19">
        <v>0.46</v>
      </c>
      <c r="D6" s="19">
        <v>0.26600000000000001</v>
      </c>
      <c r="E6" s="19">
        <v>2.4</v>
      </c>
      <c r="F6" s="19" t="s">
        <v>11</v>
      </c>
      <c r="G6" s="19" t="s">
        <v>79</v>
      </c>
    </row>
    <row r="7" spans="1:7" s="37" customFormat="1">
      <c r="A7" s="19"/>
      <c r="B7" s="19"/>
      <c r="C7" s="20">
        <f>SUM(C5:C6)</f>
        <v>3.48</v>
      </c>
      <c r="D7" s="20">
        <f>SUM(D5:D6)</f>
        <v>2.238</v>
      </c>
      <c r="E7" s="20">
        <f>SUM(E5:E6)</f>
        <v>20.149999999999999</v>
      </c>
      <c r="F7" s="19"/>
      <c r="G7" s="9" t="s">
        <v>91</v>
      </c>
    </row>
    <row r="8" spans="1:7">
      <c r="A8" s="19" t="s">
        <v>9</v>
      </c>
      <c r="B8" s="19">
        <v>95.17</v>
      </c>
      <c r="C8" s="19">
        <v>2.9</v>
      </c>
      <c r="D8" s="19">
        <v>2.577</v>
      </c>
      <c r="E8" s="19">
        <v>23.2</v>
      </c>
      <c r="F8" s="19" t="s">
        <v>11</v>
      </c>
      <c r="G8" s="19" t="s">
        <v>87</v>
      </c>
    </row>
    <row r="9" spans="1:7">
      <c r="A9" s="19" t="s">
        <v>9</v>
      </c>
      <c r="B9" s="19">
        <v>95.16</v>
      </c>
      <c r="C9" s="19">
        <v>2.2999999999999998</v>
      </c>
      <c r="D9" s="19">
        <v>2.1269999999999998</v>
      </c>
      <c r="E9" s="19">
        <v>19.149999999999999</v>
      </c>
      <c r="F9" s="19" t="s">
        <v>11</v>
      </c>
      <c r="G9" s="19" t="s">
        <v>87</v>
      </c>
    </row>
    <row r="10" spans="1:7">
      <c r="A10" s="19" t="s">
        <v>9</v>
      </c>
      <c r="B10" s="19">
        <v>65.849999999999994</v>
      </c>
      <c r="C10" s="19">
        <v>11.57</v>
      </c>
      <c r="D10" s="19">
        <v>1.415</v>
      </c>
      <c r="E10" s="19">
        <v>12.73</v>
      </c>
      <c r="F10" s="19" t="s">
        <v>11</v>
      </c>
      <c r="G10" s="19" t="s">
        <v>87</v>
      </c>
    </row>
    <row r="11" spans="1:7">
      <c r="A11" s="19" t="s">
        <v>9</v>
      </c>
      <c r="B11" s="19">
        <v>61.277999999999999</v>
      </c>
      <c r="C11" s="19">
        <v>10.38</v>
      </c>
      <c r="D11" s="19">
        <v>1.302</v>
      </c>
      <c r="E11" s="19">
        <v>11.72</v>
      </c>
      <c r="F11" s="19" t="s">
        <v>11</v>
      </c>
      <c r="G11" s="19" t="s">
        <v>87</v>
      </c>
    </row>
    <row r="12" spans="1:7">
      <c r="A12" s="19" t="s">
        <v>9</v>
      </c>
      <c r="B12" s="19">
        <v>52.45</v>
      </c>
      <c r="C12" s="19">
        <v>7.55</v>
      </c>
      <c r="D12" s="19">
        <v>0.20599999999999999</v>
      </c>
      <c r="E12" s="19">
        <v>1.85</v>
      </c>
      <c r="F12" s="19" t="s">
        <v>11</v>
      </c>
      <c r="G12" s="19" t="s">
        <v>87</v>
      </c>
    </row>
    <row r="13" spans="1:7">
      <c r="A13" s="19" t="s">
        <v>9</v>
      </c>
      <c r="B13" s="19">
        <v>49.87</v>
      </c>
      <c r="C13" s="19">
        <v>9.15</v>
      </c>
      <c r="D13" s="19">
        <v>0.1</v>
      </c>
      <c r="E13" s="19">
        <v>0.9</v>
      </c>
      <c r="F13" s="19" t="s">
        <v>11</v>
      </c>
      <c r="G13" s="19" t="s">
        <v>87</v>
      </c>
    </row>
    <row r="14" spans="1:7">
      <c r="A14" s="19" t="s">
        <v>9</v>
      </c>
      <c r="B14" s="19">
        <v>61.277999999999999</v>
      </c>
      <c r="C14" s="19">
        <v>10.38</v>
      </c>
      <c r="D14" s="19">
        <v>9.5000000000000001E-2</v>
      </c>
      <c r="E14" s="19">
        <v>0.86</v>
      </c>
      <c r="F14" s="19" t="s">
        <v>11</v>
      </c>
      <c r="G14" s="19" t="s">
        <v>87</v>
      </c>
    </row>
    <row r="15" spans="1:7">
      <c r="A15" s="19" t="s">
        <v>9</v>
      </c>
      <c r="B15" s="19">
        <v>52.45</v>
      </c>
      <c r="C15" s="19">
        <v>7.55</v>
      </c>
      <c r="D15" s="19">
        <v>8.5000000000000006E-2</v>
      </c>
      <c r="E15" s="19">
        <v>0.76</v>
      </c>
      <c r="F15" s="19" t="s">
        <v>11</v>
      </c>
      <c r="G15" s="19" t="s">
        <v>87</v>
      </c>
    </row>
    <row r="16" spans="1:7" s="37" customFormat="1">
      <c r="A16" s="19"/>
      <c r="B16" s="19"/>
      <c r="C16" s="20">
        <f>SUM(C8:C15)</f>
        <v>61.779999999999994</v>
      </c>
      <c r="D16" s="20">
        <f>SUM(D8:D15)</f>
        <v>7.9069999999999991</v>
      </c>
      <c r="E16" s="20">
        <f>SUM(E8:E15)</f>
        <v>71.17</v>
      </c>
      <c r="F16" s="19"/>
      <c r="G16" s="9" t="s">
        <v>91</v>
      </c>
    </row>
    <row r="17" spans="1:7">
      <c r="A17" s="19" t="s">
        <v>9</v>
      </c>
      <c r="B17" s="19">
        <v>38.152999999999999</v>
      </c>
      <c r="C17" s="19">
        <v>9.7799999999999994</v>
      </c>
      <c r="D17" s="19">
        <v>2.2730000000000001</v>
      </c>
      <c r="E17" s="19">
        <v>20.46</v>
      </c>
      <c r="F17" s="19" t="s">
        <v>11</v>
      </c>
      <c r="G17" s="19" t="s">
        <v>25</v>
      </c>
    </row>
    <row r="18" spans="1:7" s="37" customFormat="1">
      <c r="A18" s="19"/>
      <c r="B18" s="19"/>
      <c r="C18" s="20">
        <f>SUM(C17)</f>
        <v>9.7799999999999994</v>
      </c>
      <c r="D18" s="20">
        <f>SUM(D17)</f>
        <v>2.2730000000000001</v>
      </c>
      <c r="E18" s="20">
        <f>SUM(E17)</f>
        <v>20.46</v>
      </c>
      <c r="F18" s="19"/>
      <c r="G18" s="9" t="s">
        <v>91</v>
      </c>
    </row>
    <row r="19" spans="1:7">
      <c r="A19" s="19" t="s">
        <v>9</v>
      </c>
      <c r="B19" s="19">
        <v>83.23</v>
      </c>
      <c r="C19" s="19">
        <v>1.34</v>
      </c>
      <c r="D19" s="19">
        <v>1.2569999999999999</v>
      </c>
      <c r="E19" s="19">
        <v>11.31</v>
      </c>
      <c r="F19" s="19" t="s">
        <v>11</v>
      </c>
      <c r="G19" s="19" t="s">
        <v>14</v>
      </c>
    </row>
    <row r="20" spans="1:7">
      <c r="A20" s="19" t="s">
        <v>9</v>
      </c>
      <c r="B20" s="19">
        <v>83.22</v>
      </c>
      <c r="C20" s="19">
        <v>1.25</v>
      </c>
      <c r="D20" s="19">
        <v>1.2270000000000001</v>
      </c>
      <c r="E20" s="19">
        <v>11.05</v>
      </c>
      <c r="F20" s="19" t="s">
        <v>11</v>
      </c>
      <c r="G20" s="19" t="s">
        <v>14</v>
      </c>
    </row>
    <row r="21" spans="1:7">
      <c r="A21" s="19" t="s">
        <v>9</v>
      </c>
      <c r="B21" s="19">
        <v>83.24</v>
      </c>
      <c r="C21" s="19">
        <v>1.43</v>
      </c>
      <c r="D21" s="19">
        <v>1.006</v>
      </c>
      <c r="E21" s="19">
        <v>9.06</v>
      </c>
      <c r="F21" s="19" t="s">
        <v>11</v>
      </c>
      <c r="G21" s="19" t="s">
        <v>14</v>
      </c>
    </row>
    <row r="22" spans="1:7">
      <c r="A22" s="19" t="s">
        <v>9</v>
      </c>
      <c r="B22" s="19">
        <v>23.82</v>
      </c>
      <c r="C22" s="19">
        <v>4.46</v>
      </c>
      <c r="D22" s="19">
        <v>0.94599999999999995</v>
      </c>
      <c r="E22" s="19">
        <v>8.52</v>
      </c>
      <c r="F22" s="19" t="s">
        <v>11</v>
      </c>
      <c r="G22" s="19" t="s">
        <v>14</v>
      </c>
    </row>
    <row r="23" spans="1:7">
      <c r="A23" s="19" t="s">
        <v>9</v>
      </c>
      <c r="B23" s="19">
        <v>44.125</v>
      </c>
      <c r="C23" s="19">
        <v>0.53</v>
      </c>
      <c r="D23" s="19">
        <v>0.52</v>
      </c>
      <c r="E23" s="19">
        <v>4.68</v>
      </c>
      <c r="F23" s="19" t="s">
        <v>11</v>
      </c>
      <c r="G23" s="19" t="s">
        <v>14</v>
      </c>
    </row>
    <row r="24" spans="1:7">
      <c r="A24" s="19" t="s">
        <v>9</v>
      </c>
      <c r="B24" s="19">
        <v>23.82</v>
      </c>
      <c r="C24" s="19">
        <v>4.46</v>
      </c>
      <c r="D24" s="19">
        <v>0.42499999999999999</v>
      </c>
      <c r="E24" s="19">
        <v>3.82</v>
      </c>
      <c r="F24" s="19" t="s">
        <v>11</v>
      </c>
      <c r="G24" s="19" t="s">
        <v>14</v>
      </c>
    </row>
    <row r="25" spans="1:7">
      <c r="A25" s="19" t="s">
        <v>9</v>
      </c>
      <c r="B25" s="19">
        <v>81.31</v>
      </c>
      <c r="C25" s="19">
        <v>0.76</v>
      </c>
      <c r="D25" s="19">
        <v>0.34100000000000003</v>
      </c>
      <c r="E25" s="19">
        <v>3.07</v>
      </c>
      <c r="F25" s="19" t="s">
        <v>11</v>
      </c>
      <c r="G25" s="19" t="s">
        <v>14</v>
      </c>
    </row>
    <row r="26" spans="1:7">
      <c r="A26" s="19" t="s">
        <v>9</v>
      </c>
      <c r="B26" s="19">
        <v>81.349999999999994</v>
      </c>
      <c r="C26" s="19">
        <v>0.75</v>
      </c>
      <c r="D26" s="19">
        <v>0.33</v>
      </c>
      <c r="E26" s="19">
        <v>2.97</v>
      </c>
      <c r="F26" s="19" t="s">
        <v>11</v>
      </c>
      <c r="G26" s="19" t="s">
        <v>14</v>
      </c>
    </row>
    <row r="27" spans="1:7">
      <c r="A27" s="19" t="s">
        <v>9</v>
      </c>
      <c r="B27" s="19">
        <v>31.135999999999999</v>
      </c>
      <c r="C27" s="19">
        <v>9.16</v>
      </c>
      <c r="D27" s="19">
        <v>0.11799999999999999</v>
      </c>
      <c r="E27" s="19">
        <v>1.06</v>
      </c>
      <c r="F27" s="19" t="s">
        <v>11</v>
      </c>
      <c r="G27" s="19" t="s">
        <v>14</v>
      </c>
    </row>
    <row r="28" spans="1:7" s="37" customFormat="1">
      <c r="A28" s="19"/>
      <c r="B28" s="19"/>
      <c r="C28" s="20">
        <f>SUM(C19:C27)</f>
        <v>24.14</v>
      </c>
      <c r="D28" s="20">
        <f>SUM(D19:D27)</f>
        <v>6.17</v>
      </c>
      <c r="E28" s="20">
        <f>SUM(E19:E27)</f>
        <v>55.54</v>
      </c>
      <c r="F28" s="19"/>
      <c r="G28" s="9" t="s">
        <v>91</v>
      </c>
    </row>
    <row r="29" spans="1:7">
      <c r="A29" s="19" t="s">
        <v>9</v>
      </c>
      <c r="B29" s="19">
        <v>12.47</v>
      </c>
      <c r="C29" s="19">
        <v>4.5599999999999996</v>
      </c>
      <c r="D29" s="19">
        <v>0.46899999999999997</v>
      </c>
      <c r="E29" s="19">
        <v>4.22</v>
      </c>
      <c r="F29" s="19" t="s">
        <v>11</v>
      </c>
      <c r="G29" s="19" t="s">
        <v>88</v>
      </c>
    </row>
    <row r="30" spans="1:7" s="37" customFormat="1">
      <c r="A30" s="19"/>
      <c r="B30" s="19"/>
      <c r="C30" s="20">
        <f>SUM(C29)</f>
        <v>4.5599999999999996</v>
      </c>
      <c r="D30" s="20">
        <f>SUM(D29)</f>
        <v>0.46899999999999997</v>
      </c>
      <c r="E30" s="20">
        <f>SUM(E29)</f>
        <v>4.22</v>
      </c>
      <c r="F30" s="19"/>
      <c r="G30" s="9" t="s">
        <v>91</v>
      </c>
    </row>
    <row r="31" spans="1:7">
      <c r="A31" s="19" t="s">
        <v>9</v>
      </c>
      <c r="B31" s="19">
        <v>66.141999999999996</v>
      </c>
      <c r="C31" s="19">
        <v>16.100000000000001</v>
      </c>
      <c r="D31" s="19">
        <v>2.2280000000000002</v>
      </c>
      <c r="E31" s="19">
        <v>20.059999999999999</v>
      </c>
      <c r="F31" s="19" t="s">
        <v>11</v>
      </c>
      <c r="G31" s="19" t="s">
        <v>57</v>
      </c>
    </row>
    <row r="32" spans="1:7">
      <c r="A32" s="19" t="s">
        <v>9</v>
      </c>
      <c r="B32" s="19">
        <v>66.141999999999996</v>
      </c>
      <c r="C32" s="19">
        <v>16.100000000000001</v>
      </c>
      <c r="D32" s="19">
        <v>1.3340000000000001</v>
      </c>
      <c r="E32" s="19">
        <v>12.01</v>
      </c>
      <c r="F32" s="19" t="s">
        <v>11</v>
      </c>
      <c r="G32" s="19" t="s">
        <v>57</v>
      </c>
    </row>
    <row r="33" spans="1:7">
      <c r="A33" s="19" t="s">
        <v>9</v>
      </c>
      <c r="B33" s="19">
        <v>94.11</v>
      </c>
      <c r="C33" s="19">
        <v>1.38</v>
      </c>
      <c r="D33" s="19">
        <v>1.075</v>
      </c>
      <c r="E33" s="19">
        <v>9.67</v>
      </c>
      <c r="F33" s="19" t="s">
        <v>11</v>
      </c>
      <c r="G33" s="19" t="s">
        <v>57</v>
      </c>
    </row>
    <row r="34" spans="1:7">
      <c r="A34" s="19" t="s">
        <v>9</v>
      </c>
      <c r="B34" s="19">
        <v>94.12</v>
      </c>
      <c r="C34" s="19">
        <v>1.2</v>
      </c>
      <c r="D34" s="19">
        <v>0.96</v>
      </c>
      <c r="E34" s="19">
        <v>8.64</v>
      </c>
      <c r="F34" s="19" t="s">
        <v>11</v>
      </c>
      <c r="G34" s="19" t="s">
        <v>57</v>
      </c>
    </row>
    <row r="35" spans="1:7">
      <c r="A35" s="19" t="s">
        <v>9</v>
      </c>
      <c r="B35" s="19">
        <v>14.55</v>
      </c>
      <c r="C35" s="19">
        <v>12.81</v>
      </c>
      <c r="D35" s="19">
        <v>0.43</v>
      </c>
      <c r="E35" s="19">
        <v>3.87</v>
      </c>
      <c r="F35" s="19" t="s">
        <v>11</v>
      </c>
      <c r="G35" s="19" t="s">
        <v>57</v>
      </c>
    </row>
    <row r="36" spans="1:7">
      <c r="A36" s="19" t="s">
        <v>9</v>
      </c>
      <c r="B36" s="19">
        <v>68.27</v>
      </c>
      <c r="C36" s="19">
        <v>5.62</v>
      </c>
      <c r="D36" s="19">
        <v>0.184</v>
      </c>
      <c r="E36" s="19">
        <v>1.66</v>
      </c>
      <c r="F36" s="19" t="s">
        <v>11</v>
      </c>
      <c r="G36" s="19" t="s">
        <v>57</v>
      </c>
    </row>
    <row r="37" spans="1:7">
      <c r="A37" s="19" t="s">
        <v>9</v>
      </c>
      <c r="B37" s="19">
        <v>22.61</v>
      </c>
      <c r="C37" s="19">
        <v>1.55</v>
      </c>
      <c r="D37" s="19">
        <v>0.17799999999999999</v>
      </c>
      <c r="E37" s="19">
        <v>1.6</v>
      </c>
      <c r="F37" s="19" t="s">
        <v>11</v>
      </c>
      <c r="G37" s="19" t="s">
        <v>57</v>
      </c>
    </row>
    <row r="38" spans="1:7" s="37" customFormat="1">
      <c r="A38" s="19"/>
      <c r="B38" s="19"/>
      <c r="C38" s="20">
        <f>SUM(C31:C37)</f>
        <v>54.760000000000005</v>
      </c>
      <c r="D38" s="20">
        <f>SUM(D31:D37)</f>
        <v>6.3890000000000002</v>
      </c>
      <c r="E38" s="20">
        <f>SUM(E31:E37)</f>
        <v>57.51</v>
      </c>
      <c r="F38" s="19"/>
      <c r="G38" s="9" t="s">
        <v>91</v>
      </c>
    </row>
    <row r="39" spans="1:7">
      <c r="A39" s="19" t="s">
        <v>9</v>
      </c>
      <c r="B39" s="19">
        <v>96.16</v>
      </c>
      <c r="C39" s="19">
        <v>1.6</v>
      </c>
      <c r="D39" s="19">
        <v>0.53300000000000003</v>
      </c>
      <c r="E39" s="19">
        <v>4.8</v>
      </c>
      <c r="F39" s="19" t="s">
        <v>11</v>
      </c>
      <c r="G39" s="19" t="s">
        <v>41</v>
      </c>
    </row>
    <row r="40" spans="1:7">
      <c r="A40" s="19" t="s">
        <v>9</v>
      </c>
      <c r="B40" s="19">
        <v>27.76</v>
      </c>
      <c r="C40" s="19">
        <v>1.6</v>
      </c>
      <c r="D40" s="19">
        <v>0.22500000000000001</v>
      </c>
      <c r="E40" s="19">
        <v>2.02</v>
      </c>
      <c r="F40" s="19" t="s">
        <v>11</v>
      </c>
      <c r="G40" s="19" t="s">
        <v>41</v>
      </c>
    </row>
    <row r="41" spans="1:7">
      <c r="A41" s="19" t="s">
        <v>9</v>
      </c>
      <c r="B41" s="19">
        <v>89.18</v>
      </c>
      <c r="C41" s="19">
        <v>0.72</v>
      </c>
      <c r="D41" s="19">
        <v>0.185</v>
      </c>
      <c r="E41" s="19">
        <v>1.66</v>
      </c>
      <c r="F41" s="19" t="s">
        <v>11</v>
      </c>
      <c r="G41" s="19" t="s">
        <v>41</v>
      </c>
    </row>
    <row r="42" spans="1:7" s="37" customFormat="1">
      <c r="A42" s="19"/>
      <c r="B42" s="19"/>
      <c r="C42" s="20">
        <f>SUM(C39:C41)</f>
        <v>3.92</v>
      </c>
      <c r="D42" s="20">
        <f>SUM(D39:D41)</f>
        <v>0.94300000000000006</v>
      </c>
      <c r="E42" s="20">
        <f>SUM(E39:E41)</f>
        <v>8.48</v>
      </c>
      <c r="F42" s="19"/>
      <c r="G42" s="9" t="s">
        <v>91</v>
      </c>
    </row>
    <row r="43" spans="1:7">
      <c r="A43" s="19" t="s">
        <v>9</v>
      </c>
      <c r="B43" s="19">
        <v>38.152999999999999</v>
      </c>
      <c r="C43" s="19">
        <v>9.7799999999999994</v>
      </c>
      <c r="D43" s="19">
        <v>2.008</v>
      </c>
      <c r="E43" s="19">
        <v>18.079999999999998</v>
      </c>
      <c r="F43" s="19" t="s">
        <v>11</v>
      </c>
      <c r="G43" s="19" t="s">
        <v>89</v>
      </c>
    </row>
    <row r="44" spans="1:7" s="37" customFormat="1">
      <c r="A44" s="19"/>
      <c r="B44" s="19"/>
      <c r="C44" s="20">
        <f>SUM(C43)</f>
        <v>9.7799999999999994</v>
      </c>
      <c r="D44" s="20">
        <f>SUM(D43)</f>
        <v>2.008</v>
      </c>
      <c r="E44" s="20">
        <f>SUM(E43)</f>
        <v>18.079999999999998</v>
      </c>
      <c r="F44" s="19"/>
      <c r="G44" s="9" t="s">
        <v>91</v>
      </c>
    </row>
    <row r="45" spans="1:7">
      <c r="A45" s="19" t="s">
        <v>9</v>
      </c>
      <c r="B45" s="19">
        <v>19.21</v>
      </c>
      <c r="C45" s="19">
        <v>11.14</v>
      </c>
      <c r="D45" s="19">
        <v>4.1230000000000002</v>
      </c>
      <c r="E45" s="19">
        <v>37.11</v>
      </c>
      <c r="F45" s="19" t="s">
        <v>11</v>
      </c>
      <c r="G45" s="19" t="s">
        <v>90</v>
      </c>
    </row>
    <row r="46" spans="1:7">
      <c r="A46" s="19" t="s">
        <v>9</v>
      </c>
      <c r="B46" s="19">
        <v>90.22</v>
      </c>
      <c r="C46" s="19">
        <v>1.95</v>
      </c>
      <c r="D46" s="19">
        <v>0.66</v>
      </c>
      <c r="E46" s="19">
        <v>5.94</v>
      </c>
      <c r="F46" s="19" t="s">
        <v>11</v>
      </c>
      <c r="G46" s="19" t="s">
        <v>90</v>
      </c>
    </row>
    <row r="47" spans="1:7">
      <c r="A47" s="19" t="s">
        <v>9</v>
      </c>
      <c r="B47" s="19">
        <v>60.19</v>
      </c>
      <c r="C47" s="19">
        <v>0.51</v>
      </c>
      <c r="D47" s="19">
        <v>0.51100000000000001</v>
      </c>
      <c r="E47" s="19">
        <v>4.59</v>
      </c>
      <c r="F47" s="19" t="s">
        <v>11</v>
      </c>
      <c r="G47" s="19" t="s">
        <v>90</v>
      </c>
    </row>
    <row r="48" spans="1:7">
      <c r="A48" s="19" t="s">
        <v>9</v>
      </c>
      <c r="B48" s="19">
        <v>88.16</v>
      </c>
      <c r="C48" s="19">
        <v>1.99</v>
      </c>
      <c r="D48" s="19">
        <v>0.45300000000000001</v>
      </c>
      <c r="E48" s="19">
        <v>4.08</v>
      </c>
      <c r="F48" s="19" t="s">
        <v>11</v>
      </c>
      <c r="G48" s="19" t="s">
        <v>90</v>
      </c>
    </row>
    <row r="49" spans="1:7">
      <c r="A49" s="19" t="s">
        <v>9</v>
      </c>
      <c r="B49" s="19">
        <v>60.2</v>
      </c>
      <c r="C49" s="19">
        <v>0.39</v>
      </c>
      <c r="D49" s="19">
        <v>0.38900000000000001</v>
      </c>
      <c r="E49" s="19">
        <v>3.5</v>
      </c>
      <c r="F49" s="19" t="s">
        <v>11</v>
      </c>
      <c r="G49" s="19" t="s">
        <v>90</v>
      </c>
    </row>
    <row r="50" spans="1:7">
      <c r="A50" s="19" t="s">
        <v>9</v>
      </c>
      <c r="B50" s="19">
        <v>28.14</v>
      </c>
      <c r="C50" s="19">
        <v>2.21</v>
      </c>
      <c r="D50" s="19">
        <v>0.318</v>
      </c>
      <c r="E50" s="19">
        <v>2.86</v>
      </c>
      <c r="F50" s="19" t="s">
        <v>11</v>
      </c>
      <c r="G50" s="19" t="s">
        <v>90</v>
      </c>
    </row>
    <row r="51" spans="1:7">
      <c r="A51" s="19" t="s">
        <v>9</v>
      </c>
      <c r="B51" s="19">
        <v>60.22</v>
      </c>
      <c r="C51" s="19">
        <v>0.12</v>
      </c>
      <c r="D51" s="19">
        <v>0.115</v>
      </c>
      <c r="E51" s="19">
        <v>1.03</v>
      </c>
      <c r="F51" s="19" t="s">
        <v>11</v>
      </c>
      <c r="G51" s="19" t="s">
        <v>90</v>
      </c>
    </row>
    <row r="52" spans="1:7">
      <c r="A52" s="19" t="s">
        <v>9</v>
      </c>
      <c r="B52" s="19">
        <v>96.16</v>
      </c>
      <c r="C52" s="19">
        <v>1.6</v>
      </c>
      <c r="D52" s="19">
        <v>4.1000000000000002E-2</v>
      </c>
      <c r="E52" s="19">
        <v>0.36</v>
      </c>
      <c r="F52" s="19" t="s">
        <v>11</v>
      </c>
      <c r="G52" s="19" t="s">
        <v>90</v>
      </c>
    </row>
    <row r="53" spans="1:7">
      <c r="A53" s="23"/>
      <c r="B53" s="23"/>
      <c r="C53" s="20">
        <f>SUM(C45:C52)</f>
        <v>19.910000000000004</v>
      </c>
      <c r="D53" s="20">
        <f>SUM(D45:D52)</f>
        <v>6.6100000000000012</v>
      </c>
      <c r="E53" s="20">
        <f>SUM(E45:E52)</f>
        <v>59.47</v>
      </c>
      <c r="F53" s="23"/>
      <c r="G53" s="9" t="s">
        <v>91</v>
      </c>
    </row>
    <row r="54" spans="1:7" ht="15.75">
      <c r="A54" s="23"/>
      <c r="B54" s="23"/>
      <c r="C54" s="20">
        <v>192.11</v>
      </c>
      <c r="D54" s="20">
        <v>35.006999999999998</v>
      </c>
      <c r="E54" s="20">
        <v>315.08</v>
      </c>
      <c r="F54" s="23"/>
      <c r="G54" s="10" t="s">
        <v>48</v>
      </c>
    </row>
    <row r="57" spans="1:7">
      <c r="A57" s="44" t="s">
        <v>109</v>
      </c>
      <c r="B57" s="44"/>
      <c r="C57" s="44"/>
      <c r="D57" s="44"/>
      <c r="E57" s="44"/>
    </row>
    <row r="58" spans="1:7">
      <c r="A58" s="44"/>
      <c r="B58" s="44"/>
      <c r="C58" s="44"/>
      <c r="D58" s="44" t="s">
        <v>110</v>
      </c>
      <c r="E58" s="44"/>
    </row>
    <row r="59" spans="1:7">
      <c r="A59" s="44"/>
      <c r="B59" s="44"/>
      <c r="C59" s="44"/>
      <c r="D59" s="44"/>
      <c r="E59" s="44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sqref="A1:G1"/>
    </sheetView>
  </sheetViews>
  <sheetFormatPr defaultRowHeight="15"/>
  <cols>
    <col min="1" max="1" width="26.5703125" customWidth="1"/>
    <col min="6" max="6" width="15" customWidth="1"/>
    <col min="7" max="7" width="37.42578125" customWidth="1"/>
  </cols>
  <sheetData>
    <row r="1" spans="1:7" ht="47.25" customHeight="1">
      <c r="A1" s="49" t="s">
        <v>115</v>
      </c>
      <c r="B1" s="49"/>
      <c r="C1" s="49"/>
      <c r="D1" s="49"/>
      <c r="E1" s="49"/>
      <c r="F1" s="49"/>
      <c r="G1" s="49"/>
    </row>
    <row r="2" spans="1:7" ht="15.75">
      <c r="A2" s="50" t="s">
        <v>85</v>
      </c>
      <c r="B2" s="50"/>
      <c r="C2" s="50"/>
      <c r="D2" s="50"/>
      <c r="E2" s="50"/>
      <c r="F2" s="50"/>
      <c r="G2" s="50"/>
    </row>
    <row r="3" spans="1:7" ht="15.75">
      <c r="A3" s="49" t="s">
        <v>102</v>
      </c>
      <c r="B3" s="49"/>
      <c r="C3" s="49"/>
      <c r="D3" s="49"/>
      <c r="E3" s="49"/>
      <c r="F3" s="49"/>
      <c r="G3" s="49"/>
    </row>
    <row r="4" spans="1:7" ht="72">
      <c r="A4" s="21" t="s">
        <v>1</v>
      </c>
      <c r="B4" s="21" t="s">
        <v>3</v>
      </c>
      <c r="C4" s="21" t="s">
        <v>8</v>
      </c>
      <c r="D4" s="21" t="s">
        <v>6</v>
      </c>
      <c r="E4" s="21" t="s">
        <v>7</v>
      </c>
      <c r="F4" s="21" t="s">
        <v>4</v>
      </c>
      <c r="G4" s="21" t="s">
        <v>5</v>
      </c>
    </row>
    <row r="5" spans="1:7">
      <c r="A5" s="19" t="s">
        <v>9</v>
      </c>
      <c r="B5" s="19">
        <v>31.135999999999999</v>
      </c>
      <c r="C5" s="19">
        <v>9.16</v>
      </c>
      <c r="D5" s="19">
        <v>3.266</v>
      </c>
      <c r="E5" s="19">
        <v>29.4</v>
      </c>
      <c r="F5" s="19" t="s">
        <v>11</v>
      </c>
      <c r="G5" s="19" t="s">
        <v>14</v>
      </c>
    </row>
    <row r="6" spans="1:7">
      <c r="A6" s="23"/>
      <c r="B6" s="23"/>
      <c r="C6" s="20">
        <v>9.16</v>
      </c>
      <c r="D6" s="20">
        <v>3.266</v>
      </c>
      <c r="E6" s="20">
        <v>29.4</v>
      </c>
      <c r="F6" s="23"/>
      <c r="G6" s="9" t="s">
        <v>91</v>
      </c>
    </row>
    <row r="7" spans="1:7" ht="15.75">
      <c r="A7" s="23"/>
      <c r="B7" s="23"/>
      <c r="C7" s="20">
        <v>9.16</v>
      </c>
      <c r="D7" s="20">
        <v>3.266</v>
      </c>
      <c r="E7" s="20">
        <v>29.4</v>
      </c>
      <c r="F7" s="23"/>
      <c r="G7" s="10" t="s">
        <v>48</v>
      </c>
    </row>
    <row r="10" spans="1:7">
      <c r="A10" s="44" t="s">
        <v>109</v>
      </c>
      <c r="B10" s="44"/>
      <c r="C10" s="44"/>
      <c r="D10" s="44"/>
      <c r="E10" s="44"/>
    </row>
    <row r="11" spans="1:7">
      <c r="A11" s="44"/>
      <c r="B11" s="44"/>
      <c r="C11" s="44"/>
      <c r="D11" s="44" t="s">
        <v>110</v>
      </c>
      <c r="E11" s="44"/>
    </row>
    <row r="12" spans="1:7">
      <c r="A12" s="44"/>
      <c r="B12" s="44"/>
      <c r="C12" s="44"/>
      <c r="D12" s="44"/>
      <c r="E12" s="44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3" sqref="A3:G3"/>
    </sheetView>
  </sheetViews>
  <sheetFormatPr defaultRowHeight="15"/>
  <cols>
    <col min="1" max="1" width="24.85546875" customWidth="1"/>
    <col min="6" max="6" width="18" customWidth="1"/>
    <col min="7" max="7" width="38" customWidth="1"/>
  </cols>
  <sheetData>
    <row r="1" spans="1:7" ht="57" customHeight="1">
      <c r="A1" s="49" t="s">
        <v>114</v>
      </c>
      <c r="B1" s="49"/>
      <c r="C1" s="49"/>
      <c r="D1" s="49"/>
      <c r="E1" s="49"/>
      <c r="F1" s="49"/>
      <c r="G1" s="49"/>
    </row>
    <row r="2" spans="1:7" ht="15.75">
      <c r="A2" s="50" t="s">
        <v>86</v>
      </c>
      <c r="B2" s="50"/>
      <c r="C2" s="50"/>
      <c r="D2" s="50"/>
      <c r="E2" s="50"/>
      <c r="F2" s="50"/>
      <c r="G2" s="50"/>
    </row>
    <row r="3" spans="1:7" ht="15.75">
      <c r="A3" s="49" t="s">
        <v>102</v>
      </c>
      <c r="B3" s="49"/>
      <c r="C3" s="49"/>
      <c r="D3" s="49"/>
      <c r="E3" s="49"/>
      <c r="F3" s="49"/>
      <c r="G3" s="49"/>
    </row>
    <row r="4" spans="1:7" ht="72">
      <c r="A4" s="21" t="s">
        <v>1</v>
      </c>
      <c r="B4" s="21" t="s">
        <v>3</v>
      </c>
      <c r="C4" s="21" t="s">
        <v>8</v>
      </c>
      <c r="D4" s="21" t="s">
        <v>6</v>
      </c>
      <c r="E4" s="21" t="s">
        <v>7</v>
      </c>
      <c r="F4" s="21" t="s">
        <v>4</v>
      </c>
      <c r="G4" s="21" t="s">
        <v>5</v>
      </c>
    </row>
    <row r="5" spans="1:7">
      <c r="A5" s="19" t="s">
        <v>9</v>
      </c>
      <c r="B5" s="19">
        <v>45.19</v>
      </c>
      <c r="C5" s="19">
        <v>2.79</v>
      </c>
      <c r="D5" s="19">
        <v>1.8480000000000001</v>
      </c>
      <c r="E5" s="19">
        <v>16.63</v>
      </c>
      <c r="F5" s="19" t="s">
        <v>11</v>
      </c>
      <c r="G5" s="19" t="s">
        <v>12</v>
      </c>
    </row>
    <row r="6" spans="1:7">
      <c r="A6" s="19" t="s">
        <v>9</v>
      </c>
      <c r="B6" s="19">
        <v>40.299999999999997</v>
      </c>
      <c r="C6" s="19">
        <v>1.98</v>
      </c>
      <c r="D6" s="19">
        <v>1.163</v>
      </c>
      <c r="E6" s="19">
        <v>10.47</v>
      </c>
      <c r="F6" s="19" t="s">
        <v>11</v>
      </c>
      <c r="G6" s="19" t="s">
        <v>12</v>
      </c>
    </row>
    <row r="7" spans="1:7">
      <c r="A7" s="19" t="s">
        <v>9</v>
      </c>
      <c r="B7" s="19">
        <v>518.20000000000005</v>
      </c>
      <c r="C7" s="19">
        <v>0.26</v>
      </c>
      <c r="D7" s="19">
        <v>0.23200000000000001</v>
      </c>
      <c r="E7" s="19">
        <v>2.09</v>
      </c>
      <c r="F7" s="19" t="s">
        <v>11</v>
      </c>
      <c r="G7" s="19" t="s">
        <v>12</v>
      </c>
    </row>
    <row r="8" spans="1:7">
      <c r="A8" s="19" t="s">
        <v>9</v>
      </c>
      <c r="B8" s="19">
        <v>40.32</v>
      </c>
      <c r="C8" s="19">
        <v>0.46</v>
      </c>
      <c r="D8" s="19">
        <v>8.2000000000000003E-2</v>
      </c>
      <c r="E8" s="19">
        <v>0.74</v>
      </c>
      <c r="F8" s="19" t="s">
        <v>11</v>
      </c>
      <c r="G8" s="19" t="s">
        <v>12</v>
      </c>
    </row>
    <row r="9" spans="1:7">
      <c r="A9" s="19" t="s">
        <v>9</v>
      </c>
      <c r="B9" s="19">
        <v>40.31</v>
      </c>
      <c r="C9" s="19">
        <v>0.6</v>
      </c>
      <c r="D9" s="19">
        <v>3.5000000000000003E-2</v>
      </c>
      <c r="E9" s="19">
        <v>0.32</v>
      </c>
      <c r="F9" s="19" t="s">
        <v>11</v>
      </c>
      <c r="G9" s="19" t="s">
        <v>12</v>
      </c>
    </row>
    <row r="10" spans="1:7">
      <c r="A10" s="19" t="s">
        <v>9</v>
      </c>
      <c r="B10" s="19">
        <v>41.24</v>
      </c>
      <c r="C10" s="19">
        <v>3.4</v>
      </c>
      <c r="D10" s="19">
        <v>2.5000000000000001E-2</v>
      </c>
      <c r="E10" s="19">
        <v>0.23</v>
      </c>
      <c r="F10" s="19" t="s">
        <v>11</v>
      </c>
      <c r="G10" s="19" t="s">
        <v>12</v>
      </c>
    </row>
    <row r="11" spans="1:7" s="38" customFormat="1">
      <c r="A11" s="19"/>
      <c r="B11" s="19"/>
      <c r="C11" s="20">
        <f>SUM(C5:C10)</f>
        <v>9.4899999999999984</v>
      </c>
      <c r="D11" s="20">
        <f>SUM(D5:D10)</f>
        <v>3.3850000000000002</v>
      </c>
      <c r="E11" s="20">
        <f>SUM(E5:E10)</f>
        <v>30.48</v>
      </c>
      <c r="F11" s="19"/>
      <c r="G11" s="9" t="s">
        <v>91</v>
      </c>
    </row>
    <row r="12" spans="1:7">
      <c r="A12" s="19" t="s">
        <v>9</v>
      </c>
      <c r="B12" s="19">
        <v>51.6</v>
      </c>
      <c r="C12" s="19">
        <v>1.1299999999999999</v>
      </c>
      <c r="D12" s="19">
        <v>0.39200000000000002</v>
      </c>
      <c r="E12" s="19">
        <v>3.53</v>
      </c>
      <c r="F12" s="19" t="s">
        <v>11</v>
      </c>
      <c r="G12" s="19" t="s">
        <v>52</v>
      </c>
    </row>
    <row r="13" spans="1:7" s="38" customFormat="1">
      <c r="A13" s="19"/>
      <c r="B13" s="19"/>
      <c r="C13" s="20">
        <f>SUM(C12)</f>
        <v>1.1299999999999999</v>
      </c>
      <c r="D13" s="20">
        <f>SUM(D12)</f>
        <v>0.39200000000000002</v>
      </c>
      <c r="E13" s="20">
        <f>SUM(E12)</f>
        <v>3.53</v>
      </c>
      <c r="F13" s="19"/>
      <c r="G13" s="9" t="s">
        <v>91</v>
      </c>
    </row>
    <row r="14" spans="1:7">
      <c r="A14" s="19" t="s">
        <v>9</v>
      </c>
      <c r="B14" s="19">
        <v>105.24</v>
      </c>
      <c r="C14" s="19">
        <v>0.42</v>
      </c>
      <c r="D14" s="19">
        <v>0.2</v>
      </c>
      <c r="E14" s="19">
        <v>1.8</v>
      </c>
      <c r="F14" s="19" t="s">
        <v>11</v>
      </c>
      <c r="G14" s="19" t="s">
        <v>14</v>
      </c>
    </row>
    <row r="15" spans="1:7">
      <c r="A15" s="19" t="s">
        <v>9</v>
      </c>
      <c r="B15" s="19">
        <v>105.23</v>
      </c>
      <c r="C15" s="19">
        <v>0.15</v>
      </c>
      <c r="D15" s="19">
        <v>8.5000000000000006E-2</v>
      </c>
      <c r="E15" s="19">
        <v>0.77</v>
      </c>
      <c r="F15" s="19" t="s">
        <v>11</v>
      </c>
      <c r="G15" s="19" t="s">
        <v>14</v>
      </c>
    </row>
    <row r="16" spans="1:7" s="38" customFormat="1">
      <c r="A16" s="19"/>
      <c r="B16" s="19"/>
      <c r="C16" s="20">
        <f>SUM(C14:C15)</f>
        <v>0.56999999999999995</v>
      </c>
      <c r="D16" s="20">
        <f>SUM(D14:D15)</f>
        <v>0.28500000000000003</v>
      </c>
      <c r="E16" s="20">
        <f>SUM(E14:E15)</f>
        <v>2.5700000000000003</v>
      </c>
      <c r="F16" s="19"/>
      <c r="G16" s="9" t="s">
        <v>91</v>
      </c>
    </row>
    <row r="17" spans="1:7">
      <c r="A17" s="19" t="s">
        <v>9</v>
      </c>
      <c r="B17" s="19">
        <v>67.23</v>
      </c>
      <c r="C17" s="19">
        <v>31.75</v>
      </c>
      <c r="D17" s="19">
        <v>0.502</v>
      </c>
      <c r="E17" s="19">
        <v>4.5199999999999996</v>
      </c>
      <c r="F17" s="19" t="s">
        <v>11</v>
      </c>
      <c r="G17" s="19" t="s">
        <v>88</v>
      </c>
    </row>
    <row r="18" spans="1:7" s="38" customFormat="1">
      <c r="A18" s="19"/>
      <c r="B18" s="19"/>
      <c r="C18" s="20">
        <f>SUM(C17)</f>
        <v>31.75</v>
      </c>
      <c r="D18" s="20">
        <f>SUM(D17)</f>
        <v>0.502</v>
      </c>
      <c r="E18" s="20">
        <f>SUM(E17)</f>
        <v>4.5199999999999996</v>
      </c>
      <c r="F18" s="19"/>
      <c r="G18" s="9" t="s">
        <v>91</v>
      </c>
    </row>
    <row r="19" spans="1:7">
      <c r="A19" s="19" t="s">
        <v>9</v>
      </c>
      <c r="B19" s="19">
        <v>41.24</v>
      </c>
      <c r="C19" s="19">
        <v>3.4</v>
      </c>
      <c r="D19" s="19">
        <v>1.1120000000000001</v>
      </c>
      <c r="E19" s="19">
        <v>10</v>
      </c>
      <c r="F19" s="19" t="s">
        <v>11</v>
      </c>
      <c r="G19" s="19" t="s">
        <v>19</v>
      </c>
    </row>
    <row r="20" spans="1:7" s="38" customFormat="1">
      <c r="A20" s="19"/>
      <c r="B20" s="19"/>
      <c r="C20" s="20">
        <f>SUM(C19)</f>
        <v>3.4</v>
      </c>
      <c r="D20" s="20">
        <f>SUM(D19)</f>
        <v>1.1120000000000001</v>
      </c>
      <c r="E20" s="20">
        <f>SUM(E19)</f>
        <v>10</v>
      </c>
      <c r="F20" s="19"/>
      <c r="G20" s="9" t="s">
        <v>91</v>
      </c>
    </row>
    <row r="21" spans="1:7">
      <c r="A21" s="19" t="s">
        <v>9</v>
      </c>
      <c r="B21" s="19">
        <v>71.38</v>
      </c>
      <c r="C21" s="19">
        <v>4.41</v>
      </c>
      <c r="D21" s="19">
        <v>1.319</v>
      </c>
      <c r="E21" s="19">
        <v>11.87</v>
      </c>
      <c r="F21" s="19" t="s">
        <v>11</v>
      </c>
      <c r="G21" s="19" t="s">
        <v>89</v>
      </c>
    </row>
    <row r="22" spans="1:7">
      <c r="A22" s="19" t="s">
        <v>9</v>
      </c>
      <c r="B22" s="19">
        <v>70.16</v>
      </c>
      <c r="C22" s="19">
        <v>1.34</v>
      </c>
      <c r="D22" s="19">
        <v>0.69399999999999995</v>
      </c>
      <c r="E22" s="19">
        <v>6.25</v>
      </c>
      <c r="F22" s="19" t="s">
        <v>11</v>
      </c>
      <c r="G22" s="19" t="s">
        <v>89</v>
      </c>
    </row>
    <row r="23" spans="1:7">
      <c r="A23" s="19" t="s">
        <v>9</v>
      </c>
      <c r="B23" s="19">
        <v>71.400000000000006</v>
      </c>
      <c r="C23" s="19">
        <v>0.55000000000000004</v>
      </c>
      <c r="D23" s="19">
        <v>0.54600000000000004</v>
      </c>
      <c r="E23" s="19">
        <v>4.91</v>
      </c>
      <c r="F23" s="19" t="s">
        <v>11</v>
      </c>
      <c r="G23" s="19" t="s">
        <v>89</v>
      </c>
    </row>
    <row r="24" spans="1:7">
      <c r="A24" s="19" t="s">
        <v>9</v>
      </c>
      <c r="B24" s="19">
        <v>71.41</v>
      </c>
      <c r="C24" s="19">
        <v>0.48</v>
      </c>
      <c r="D24" s="19">
        <v>0.44700000000000001</v>
      </c>
      <c r="E24" s="19">
        <v>4.0199999999999996</v>
      </c>
      <c r="F24" s="19" t="s">
        <v>11</v>
      </c>
      <c r="G24" s="19" t="s">
        <v>89</v>
      </c>
    </row>
    <row r="25" spans="1:7">
      <c r="A25" s="19" t="s">
        <v>9</v>
      </c>
      <c r="B25" s="19">
        <v>71.39</v>
      </c>
      <c r="C25" s="19">
        <v>0.59</v>
      </c>
      <c r="D25" s="19">
        <v>0.38600000000000001</v>
      </c>
      <c r="E25" s="19">
        <v>3.47</v>
      </c>
      <c r="F25" s="19" t="s">
        <v>11</v>
      </c>
      <c r="G25" s="19" t="s">
        <v>89</v>
      </c>
    </row>
    <row r="26" spans="1:7">
      <c r="A26" s="19"/>
      <c r="B26" s="19"/>
      <c r="C26" s="20">
        <f>SUM(C21:C25)</f>
        <v>7.3699999999999992</v>
      </c>
      <c r="D26" s="20">
        <f>SUM(D21:D25)</f>
        <v>3.3920000000000003</v>
      </c>
      <c r="E26" s="20">
        <f>SUM(E21:E25)</f>
        <v>30.519999999999996</v>
      </c>
      <c r="F26" s="19"/>
      <c r="G26" s="9" t="s">
        <v>91</v>
      </c>
    </row>
    <row r="27" spans="1:7" ht="15.75">
      <c r="A27" s="19"/>
      <c r="B27" s="19"/>
      <c r="C27" s="20">
        <v>53.71</v>
      </c>
      <c r="D27" s="20">
        <v>9.0679999999999996</v>
      </c>
      <c r="E27" s="20">
        <v>81.62</v>
      </c>
      <c r="F27" s="19"/>
      <c r="G27" s="10" t="s">
        <v>48</v>
      </c>
    </row>
    <row r="30" spans="1:7">
      <c r="A30" s="44" t="s">
        <v>109</v>
      </c>
      <c r="B30" s="44"/>
      <c r="C30" s="44"/>
      <c r="D30" s="44"/>
      <c r="E30" s="44"/>
    </row>
    <row r="31" spans="1:7">
      <c r="A31" s="44"/>
      <c r="B31" s="44"/>
      <c r="C31" s="44"/>
      <c r="D31" s="44" t="s">
        <v>110</v>
      </c>
      <c r="E31" s="44"/>
    </row>
    <row r="32" spans="1:7">
      <c r="A32" s="44"/>
      <c r="B32" s="44"/>
      <c r="C32" s="44"/>
      <c r="D32" s="44"/>
      <c r="E32" s="44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defaultRowHeight="15"/>
  <cols>
    <col min="1" max="1" width="23.42578125" customWidth="1"/>
    <col min="6" max="6" width="21.5703125" customWidth="1"/>
    <col min="7" max="7" width="54.85546875" customWidth="1"/>
  </cols>
  <sheetData>
    <row r="1" spans="1:7" ht="34.5" customHeight="1">
      <c r="A1" s="49" t="s">
        <v>113</v>
      </c>
      <c r="B1" s="49"/>
      <c r="C1" s="49"/>
      <c r="D1" s="49"/>
      <c r="E1" s="49"/>
      <c r="F1" s="49"/>
      <c r="G1" s="49"/>
    </row>
    <row r="2" spans="1:7" ht="23.25" customHeight="1">
      <c r="A2" s="50" t="s">
        <v>92</v>
      </c>
      <c r="B2" s="50"/>
      <c r="C2" s="50"/>
      <c r="D2" s="50"/>
      <c r="E2" s="50"/>
      <c r="F2" s="50"/>
      <c r="G2" s="50"/>
    </row>
    <row r="3" spans="1:7" ht="15.75">
      <c r="A3" s="49" t="s">
        <v>102</v>
      </c>
      <c r="B3" s="49"/>
      <c r="C3" s="49"/>
      <c r="D3" s="49"/>
      <c r="E3" s="49"/>
      <c r="F3" s="49"/>
      <c r="G3" s="49"/>
    </row>
    <row r="4" spans="1:7" ht="72">
      <c r="A4" s="21" t="s">
        <v>1</v>
      </c>
      <c r="B4" s="21" t="s">
        <v>2</v>
      </c>
      <c r="C4" s="21" t="s">
        <v>8</v>
      </c>
      <c r="D4" s="21" t="s">
        <v>6</v>
      </c>
      <c r="E4" s="21" t="s">
        <v>7</v>
      </c>
      <c r="F4" s="21" t="s">
        <v>4</v>
      </c>
      <c r="G4" s="21" t="s">
        <v>5</v>
      </c>
    </row>
    <row r="5" spans="1:7">
      <c r="A5" s="19" t="s">
        <v>9</v>
      </c>
      <c r="B5" s="19">
        <v>73100</v>
      </c>
      <c r="C5" s="19">
        <v>1.2</v>
      </c>
      <c r="D5" s="19">
        <v>1.1299999999999999</v>
      </c>
      <c r="E5" s="19">
        <v>10.17</v>
      </c>
      <c r="F5" s="19" t="s">
        <v>11</v>
      </c>
      <c r="G5" s="19" t="s">
        <v>73</v>
      </c>
    </row>
    <row r="6" spans="1:7">
      <c r="A6" s="19" t="s">
        <v>9</v>
      </c>
      <c r="B6" s="19">
        <v>73101</v>
      </c>
      <c r="C6" s="19">
        <v>0.59</v>
      </c>
      <c r="D6" s="19">
        <v>0.56699999999999995</v>
      </c>
      <c r="E6" s="19">
        <v>5.0999999999999996</v>
      </c>
      <c r="F6" s="19" t="s">
        <v>11</v>
      </c>
      <c r="G6" s="19" t="s">
        <v>73</v>
      </c>
    </row>
    <row r="7" spans="1:7" s="39" customFormat="1">
      <c r="A7" s="19"/>
      <c r="B7" s="19"/>
      <c r="C7" s="20">
        <f>SUM(C5:C6)</f>
        <v>1.79</v>
      </c>
      <c r="D7" s="20">
        <f>SUM(D5:D6)</f>
        <v>1.6969999999999998</v>
      </c>
      <c r="E7" s="20">
        <f>SUM(E5:E6)</f>
        <v>15.27</v>
      </c>
      <c r="F7" s="19"/>
      <c r="G7" s="9" t="s">
        <v>91</v>
      </c>
    </row>
    <row r="8" spans="1:7">
      <c r="A8" s="19" t="s">
        <v>9</v>
      </c>
      <c r="B8" s="19">
        <v>335</v>
      </c>
      <c r="C8" s="19">
        <v>8.01</v>
      </c>
      <c r="D8" s="19">
        <v>5.8000000000000003E-2</v>
      </c>
      <c r="E8" s="19">
        <v>0.52</v>
      </c>
      <c r="F8" s="19" t="s">
        <v>11</v>
      </c>
      <c r="G8" s="19" t="s">
        <v>50</v>
      </c>
    </row>
    <row r="9" spans="1:7" s="39" customFormat="1">
      <c r="A9" s="19"/>
      <c r="B9" s="19"/>
      <c r="C9" s="20">
        <f>SUM(C8)</f>
        <v>8.01</v>
      </c>
      <c r="D9" s="20">
        <f>SUM(D8)</f>
        <v>5.8000000000000003E-2</v>
      </c>
      <c r="E9" s="20">
        <f>SUM(E8)</f>
        <v>0.52</v>
      </c>
      <c r="F9" s="19"/>
      <c r="G9" s="9" t="s">
        <v>91</v>
      </c>
    </row>
    <row r="10" spans="1:7">
      <c r="A10" s="19" t="s">
        <v>9</v>
      </c>
      <c r="B10" s="19">
        <v>330</v>
      </c>
      <c r="C10" s="19">
        <v>4.45</v>
      </c>
      <c r="D10" s="19">
        <v>1.819</v>
      </c>
      <c r="E10" s="19">
        <v>16.37</v>
      </c>
      <c r="F10" s="19" t="s">
        <v>11</v>
      </c>
      <c r="G10" s="19" t="s">
        <v>55</v>
      </c>
    </row>
    <row r="11" spans="1:7">
      <c r="A11" s="19" t="s">
        <v>9</v>
      </c>
      <c r="B11" s="19">
        <v>135100</v>
      </c>
      <c r="C11" s="19">
        <v>1.3</v>
      </c>
      <c r="D11" s="19">
        <v>1.298</v>
      </c>
      <c r="E11" s="19">
        <v>11.68</v>
      </c>
      <c r="F11" s="19" t="s">
        <v>11</v>
      </c>
      <c r="G11" s="19" t="s">
        <v>55</v>
      </c>
    </row>
    <row r="12" spans="1:7">
      <c r="A12" s="19" t="s">
        <v>9</v>
      </c>
      <c r="B12" s="19">
        <v>136100</v>
      </c>
      <c r="C12" s="19">
        <v>2.73</v>
      </c>
      <c r="D12" s="19">
        <v>0.83599999999999997</v>
      </c>
      <c r="E12" s="19">
        <v>7.52</v>
      </c>
      <c r="F12" s="19" t="s">
        <v>11</v>
      </c>
      <c r="G12" s="19" t="s">
        <v>55</v>
      </c>
    </row>
    <row r="13" spans="1:7">
      <c r="A13" s="19" t="s">
        <v>9</v>
      </c>
      <c r="B13" s="19">
        <v>358</v>
      </c>
      <c r="C13" s="19">
        <v>0.39</v>
      </c>
      <c r="D13" s="19">
        <v>0.253</v>
      </c>
      <c r="E13" s="19">
        <v>2.2799999999999998</v>
      </c>
      <c r="F13" s="19" t="s">
        <v>11</v>
      </c>
      <c r="G13" s="19" t="s">
        <v>55</v>
      </c>
    </row>
    <row r="14" spans="1:7" s="39" customFormat="1">
      <c r="A14" s="19"/>
      <c r="B14" s="19"/>
      <c r="C14" s="20">
        <f>SUM(C10:C13)</f>
        <v>8.870000000000001</v>
      </c>
      <c r="D14" s="20">
        <f>SUM(D10:D13)</f>
        <v>4.2059999999999995</v>
      </c>
      <c r="E14" s="20">
        <f>SUM(E10:E13)</f>
        <v>37.85</v>
      </c>
      <c r="F14" s="19"/>
      <c r="G14" s="9" t="s">
        <v>91</v>
      </c>
    </row>
    <row r="15" spans="1:7">
      <c r="A15" s="19" t="s">
        <v>9</v>
      </c>
      <c r="B15" s="19">
        <v>184</v>
      </c>
      <c r="C15" s="19">
        <v>2.91</v>
      </c>
      <c r="D15" s="19">
        <v>7.9000000000000001E-2</v>
      </c>
      <c r="E15" s="19">
        <v>0.71</v>
      </c>
      <c r="F15" s="19" t="s">
        <v>11</v>
      </c>
      <c r="G15" s="19" t="s">
        <v>88</v>
      </c>
    </row>
    <row r="16" spans="1:7" s="39" customFormat="1">
      <c r="A16" s="19"/>
      <c r="B16" s="19"/>
      <c r="C16" s="20">
        <f>SUM(C15)</f>
        <v>2.91</v>
      </c>
      <c r="D16" s="20">
        <f>SUM(D15)</f>
        <v>7.9000000000000001E-2</v>
      </c>
      <c r="E16" s="20">
        <f>SUM(E15)</f>
        <v>0.71</v>
      </c>
      <c r="F16" s="19"/>
      <c r="G16" s="9" t="s">
        <v>91</v>
      </c>
    </row>
    <row r="17" spans="1:7">
      <c r="A17" s="19" t="s">
        <v>9</v>
      </c>
      <c r="B17" s="19">
        <v>334</v>
      </c>
      <c r="C17" s="19">
        <v>3.17</v>
      </c>
      <c r="D17" s="19">
        <v>1.0960000000000001</v>
      </c>
      <c r="E17" s="19">
        <v>9.86</v>
      </c>
      <c r="F17" s="19" t="s">
        <v>11</v>
      </c>
      <c r="G17" s="19" t="s">
        <v>57</v>
      </c>
    </row>
    <row r="18" spans="1:7">
      <c r="A18" s="19" t="s">
        <v>9</v>
      </c>
      <c r="B18" s="19">
        <v>109101</v>
      </c>
      <c r="C18" s="19">
        <v>1.22</v>
      </c>
      <c r="D18" s="19">
        <v>1.0840000000000001</v>
      </c>
      <c r="E18" s="19">
        <v>9.76</v>
      </c>
      <c r="F18" s="19" t="s">
        <v>11</v>
      </c>
      <c r="G18" s="19" t="s">
        <v>57</v>
      </c>
    </row>
    <row r="19" spans="1:7">
      <c r="A19" s="19" t="s">
        <v>9</v>
      </c>
      <c r="B19" s="19">
        <v>109100</v>
      </c>
      <c r="C19" s="19">
        <v>2.4500000000000002</v>
      </c>
      <c r="D19" s="19">
        <v>0.6</v>
      </c>
      <c r="E19" s="19">
        <v>5.4</v>
      </c>
      <c r="F19" s="19" t="s">
        <v>11</v>
      </c>
      <c r="G19" s="19" t="s">
        <v>57</v>
      </c>
    </row>
    <row r="20" spans="1:7">
      <c r="A20" s="19" t="s">
        <v>9</v>
      </c>
      <c r="B20" s="19">
        <v>106100</v>
      </c>
      <c r="C20" s="19">
        <v>2.77</v>
      </c>
      <c r="D20" s="19">
        <v>0.20399999999999999</v>
      </c>
      <c r="E20" s="19">
        <v>1.84</v>
      </c>
      <c r="F20" s="19" t="s">
        <v>11</v>
      </c>
      <c r="G20" s="19" t="s">
        <v>57</v>
      </c>
    </row>
    <row r="21" spans="1:7">
      <c r="A21" s="19"/>
      <c r="B21" s="19"/>
      <c r="C21" s="20">
        <f>SUM(C17:C20)</f>
        <v>9.61</v>
      </c>
      <c r="D21" s="20">
        <f>SUM(D17:D20)</f>
        <v>2.9840000000000004</v>
      </c>
      <c r="E21" s="20">
        <f>SUM(E17:E20)</f>
        <v>26.859999999999996</v>
      </c>
      <c r="F21" s="19"/>
      <c r="G21" s="9" t="s">
        <v>91</v>
      </c>
    </row>
    <row r="22" spans="1:7" ht="15.75">
      <c r="A22" s="19"/>
      <c r="B22" s="19"/>
      <c r="C22" s="20">
        <v>31.19</v>
      </c>
      <c r="D22" s="20">
        <v>9.0239999999999991</v>
      </c>
      <c r="E22" s="20">
        <v>81.209999999999994</v>
      </c>
      <c r="F22" s="19"/>
      <c r="G22" s="10" t="s">
        <v>48</v>
      </c>
    </row>
    <row r="25" spans="1:7">
      <c r="A25" s="44" t="s">
        <v>109</v>
      </c>
      <c r="B25" s="44"/>
      <c r="C25" s="44"/>
      <c r="D25" s="44"/>
      <c r="E25" s="44"/>
    </row>
    <row r="26" spans="1:7">
      <c r="A26" s="44"/>
      <c r="B26" s="44"/>
      <c r="C26" s="44"/>
      <c r="D26" s="44" t="s">
        <v>110</v>
      </c>
      <c r="E26" s="44"/>
    </row>
    <row r="27" spans="1:7">
      <c r="A27" s="44"/>
      <c r="B27" s="44"/>
      <c r="C27" s="44"/>
      <c r="D27" s="44"/>
      <c r="E27" s="44"/>
    </row>
  </sheetData>
  <mergeCells count="3">
    <mergeCell ref="A1:G1"/>
    <mergeCell ref="A2:G2"/>
    <mergeCell ref="A3:G3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workbookViewId="0">
      <selection sqref="A1:G1"/>
    </sheetView>
  </sheetViews>
  <sheetFormatPr defaultRowHeight="15"/>
  <cols>
    <col min="1" max="1" width="26.42578125" customWidth="1"/>
    <col min="6" max="6" width="16.28515625" customWidth="1"/>
    <col min="7" max="7" width="41.42578125" customWidth="1"/>
  </cols>
  <sheetData>
    <row r="1" spans="1:7" ht="49.5" customHeight="1">
      <c r="A1" s="49" t="s">
        <v>112</v>
      </c>
      <c r="B1" s="49"/>
      <c r="C1" s="49"/>
      <c r="D1" s="49"/>
      <c r="E1" s="49"/>
      <c r="F1" s="49"/>
      <c r="G1" s="49"/>
    </row>
    <row r="2" spans="1:7" ht="15.75">
      <c r="A2" s="50" t="s">
        <v>93</v>
      </c>
      <c r="B2" s="50"/>
      <c r="C2" s="50"/>
      <c r="D2" s="50"/>
      <c r="E2" s="50"/>
      <c r="F2" s="50"/>
      <c r="G2" s="50"/>
    </row>
    <row r="3" spans="1:7" ht="15.75">
      <c r="A3" s="49" t="s">
        <v>102</v>
      </c>
      <c r="B3" s="49"/>
      <c r="C3" s="49"/>
      <c r="D3" s="49"/>
      <c r="E3" s="49"/>
      <c r="F3" s="49"/>
      <c r="G3" s="49"/>
    </row>
    <row r="4" spans="1:7" ht="72">
      <c r="A4" s="21" t="s">
        <v>1</v>
      </c>
      <c r="B4" s="21" t="s">
        <v>3</v>
      </c>
      <c r="C4" s="21" t="s">
        <v>8</v>
      </c>
      <c r="D4" s="21" t="s">
        <v>6</v>
      </c>
      <c r="E4" s="21" t="s">
        <v>7</v>
      </c>
      <c r="F4" s="21" t="s">
        <v>4</v>
      </c>
      <c r="G4" s="21" t="s">
        <v>5</v>
      </c>
    </row>
    <row r="5" spans="1:7">
      <c r="A5" s="19" t="s">
        <v>9</v>
      </c>
      <c r="B5" s="19">
        <v>343.142</v>
      </c>
      <c r="C5" s="19">
        <v>1.28</v>
      </c>
      <c r="D5" s="19">
        <v>0.54100000000000004</v>
      </c>
      <c r="E5" s="19">
        <v>4.87</v>
      </c>
      <c r="F5" s="19" t="s">
        <v>11</v>
      </c>
      <c r="G5" s="19" t="s">
        <v>94</v>
      </c>
    </row>
    <row r="6" spans="1:7">
      <c r="A6" s="19" t="s">
        <v>9</v>
      </c>
      <c r="B6" s="19">
        <v>343.13900000000001</v>
      </c>
      <c r="C6" s="19">
        <v>0.66</v>
      </c>
      <c r="D6" s="19">
        <v>0.35899999999999999</v>
      </c>
      <c r="E6" s="19">
        <v>3.23</v>
      </c>
      <c r="F6" s="19" t="s">
        <v>11</v>
      </c>
      <c r="G6" s="19" t="s">
        <v>94</v>
      </c>
    </row>
    <row r="7" spans="1:7">
      <c r="A7" s="19" t="s">
        <v>9</v>
      </c>
      <c r="B7" s="19">
        <v>337.14</v>
      </c>
      <c r="C7" s="19">
        <v>1.67</v>
      </c>
      <c r="D7" s="19">
        <v>0.35799999999999998</v>
      </c>
      <c r="E7" s="19">
        <v>3.22</v>
      </c>
      <c r="F7" s="19" t="s">
        <v>11</v>
      </c>
      <c r="G7" s="19" t="s">
        <v>94</v>
      </c>
    </row>
    <row r="8" spans="1:7">
      <c r="A8" s="19" t="s">
        <v>9</v>
      </c>
      <c r="B8" s="19">
        <v>339.63</v>
      </c>
      <c r="C8" s="19">
        <v>1.38</v>
      </c>
      <c r="D8" s="19">
        <v>0.35</v>
      </c>
      <c r="E8" s="19">
        <v>3.15</v>
      </c>
      <c r="F8" s="19" t="s">
        <v>11</v>
      </c>
      <c r="G8" s="19" t="s">
        <v>94</v>
      </c>
    </row>
    <row r="9" spans="1:7">
      <c r="A9" s="19" t="s">
        <v>9</v>
      </c>
      <c r="B9" s="19">
        <v>337.23</v>
      </c>
      <c r="C9" s="19">
        <v>0.59</v>
      </c>
      <c r="D9" s="19">
        <v>0.308</v>
      </c>
      <c r="E9" s="19">
        <v>2.77</v>
      </c>
      <c r="F9" s="19" t="s">
        <v>11</v>
      </c>
      <c r="G9" s="19" t="s">
        <v>94</v>
      </c>
    </row>
    <row r="10" spans="1:7" s="40" customFormat="1">
      <c r="A10" s="19"/>
      <c r="B10" s="19"/>
      <c r="C10" s="20">
        <f>SUM(C5:C9)</f>
        <v>5.58</v>
      </c>
      <c r="D10" s="20">
        <f>SUM(D5:D9)</f>
        <v>1.9160000000000001</v>
      </c>
      <c r="E10" s="20">
        <f>SUM(E5:E9)</f>
        <v>17.240000000000002</v>
      </c>
      <c r="F10" s="19"/>
      <c r="G10" s="9" t="s">
        <v>91</v>
      </c>
    </row>
    <row r="11" spans="1:7">
      <c r="A11" s="19" t="s">
        <v>9</v>
      </c>
      <c r="B11" s="19">
        <v>304.58</v>
      </c>
      <c r="C11" s="19">
        <v>2.65</v>
      </c>
      <c r="D11" s="19">
        <v>0.441</v>
      </c>
      <c r="E11" s="19">
        <v>3.97</v>
      </c>
      <c r="F11" s="19" t="s">
        <v>11</v>
      </c>
      <c r="G11" s="19" t="s">
        <v>95</v>
      </c>
    </row>
    <row r="12" spans="1:7" s="40" customFormat="1">
      <c r="A12" s="19"/>
      <c r="B12" s="19"/>
      <c r="C12" s="20">
        <f>SUM(C11)</f>
        <v>2.65</v>
      </c>
      <c r="D12" s="20">
        <f>SUM(D11)</f>
        <v>0.441</v>
      </c>
      <c r="E12" s="20">
        <f>SUM(E11)</f>
        <v>3.97</v>
      </c>
      <c r="F12" s="19"/>
      <c r="G12" s="9" t="s">
        <v>91</v>
      </c>
    </row>
    <row r="13" spans="1:7">
      <c r="A13" s="19" t="s">
        <v>9</v>
      </c>
      <c r="B13" s="19">
        <v>306.91000000000003</v>
      </c>
      <c r="C13" s="19">
        <v>0.93</v>
      </c>
      <c r="D13" s="19">
        <v>0.93400000000000005</v>
      </c>
      <c r="E13" s="19">
        <v>8.41</v>
      </c>
      <c r="F13" s="19" t="s">
        <v>11</v>
      </c>
      <c r="G13" s="19" t="s">
        <v>96</v>
      </c>
    </row>
    <row r="14" spans="1:7">
      <c r="A14" s="19" t="s">
        <v>9</v>
      </c>
      <c r="B14" s="19">
        <v>313.73</v>
      </c>
      <c r="C14" s="19">
        <v>0.88</v>
      </c>
      <c r="D14" s="19">
        <v>0.876</v>
      </c>
      <c r="E14" s="19">
        <v>7.88</v>
      </c>
      <c r="F14" s="19" t="s">
        <v>11</v>
      </c>
      <c r="G14" s="19" t="s">
        <v>96</v>
      </c>
    </row>
    <row r="15" spans="1:7">
      <c r="A15" s="19" t="s">
        <v>9</v>
      </c>
      <c r="B15" s="19">
        <v>313.89999999999998</v>
      </c>
      <c r="C15" s="19">
        <v>3.89</v>
      </c>
      <c r="D15" s="19">
        <v>0.871</v>
      </c>
      <c r="E15" s="19">
        <v>7.84</v>
      </c>
      <c r="F15" s="19" t="s">
        <v>11</v>
      </c>
      <c r="G15" s="19" t="s">
        <v>96</v>
      </c>
    </row>
    <row r="16" spans="1:7">
      <c r="A16" s="19" t="s">
        <v>9</v>
      </c>
      <c r="B16" s="19">
        <v>306.75</v>
      </c>
      <c r="C16" s="19">
        <v>3.29</v>
      </c>
      <c r="D16" s="19">
        <v>0.52900000000000003</v>
      </c>
      <c r="E16" s="19">
        <v>4.76</v>
      </c>
      <c r="F16" s="19" t="s">
        <v>11</v>
      </c>
      <c r="G16" s="19" t="s">
        <v>96</v>
      </c>
    </row>
    <row r="17" spans="1:7">
      <c r="A17" s="19" t="s">
        <v>9</v>
      </c>
      <c r="B17" s="19">
        <v>306.81</v>
      </c>
      <c r="C17" s="19">
        <v>0.82</v>
      </c>
      <c r="D17" s="19">
        <v>0.51600000000000001</v>
      </c>
      <c r="E17" s="19">
        <v>4.6399999999999997</v>
      </c>
      <c r="F17" s="19" t="s">
        <v>11</v>
      </c>
      <c r="G17" s="19" t="s">
        <v>96</v>
      </c>
    </row>
    <row r="18" spans="1:7">
      <c r="A18" s="19" t="s">
        <v>9</v>
      </c>
      <c r="B18" s="19">
        <v>313.23</v>
      </c>
      <c r="C18" s="19">
        <v>1.1399999999999999</v>
      </c>
      <c r="D18" s="19">
        <v>0.34</v>
      </c>
      <c r="E18" s="19">
        <v>3.06</v>
      </c>
      <c r="F18" s="19" t="s">
        <v>11</v>
      </c>
      <c r="G18" s="19" t="s">
        <v>96</v>
      </c>
    </row>
    <row r="19" spans="1:7">
      <c r="A19" s="19" t="s">
        <v>9</v>
      </c>
      <c r="B19" s="19">
        <v>315.52</v>
      </c>
      <c r="C19" s="19">
        <v>5.63</v>
      </c>
      <c r="D19" s="19">
        <v>0.32500000000000001</v>
      </c>
      <c r="E19" s="19">
        <v>2.93</v>
      </c>
      <c r="F19" s="19" t="s">
        <v>11</v>
      </c>
      <c r="G19" s="19" t="s">
        <v>96</v>
      </c>
    </row>
    <row r="20" spans="1:7">
      <c r="A20" s="19" t="s">
        <v>9</v>
      </c>
      <c r="B20" s="19">
        <v>313.5</v>
      </c>
      <c r="C20" s="19">
        <v>1.17</v>
      </c>
      <c r="D20" s="19">
        <v>0.27500000000000002</v>
      </c>
      <c r="E20" s="19">
        <v>2.48</v>
      </c>
      <c r="F20" s="19" t="s">
        <v>11</v>
      </c>
      <c r="G20" s="19" t="s">
        <v>96</v>
      </c>
    </row>
    <row r="21" spans="1:7">
      <c r="A21" s="19" t="s">
        <v>9</v>
      </c>
      <c r="B21" s="19">
        <v>313.202</v>
      </c>
      <c r="C21" s="19">
        <v>4.76</v>
      </c>
      <c r="D21" s="19">
        <v>0.13200000000000001</v>
      </c>
      <c r="E21" s="19">
        <v>1.19</v>
      </c>
      <c r="F21" s="19" t="s">
        <v>11</v>
      </c>
      <c r="G21" s="19" t="s">
        <v>96</v>
      </c>
    </row>
    <row r="22" spans="1:7" s="40" customFormat="1">
      <c r="A22" s="19"/>
      <c r="B22" s="19"/>
      <c r="C22" s="20">
        <f>SUM(C13:C21)</f>
        <v>22.509999999999998</v>
      </c>
      <c r="D22" s="20">
        <f>SUM(D13:D21)</f>
        <v>4.798</v>
      </c>
      <c r="E22" s="20">
        <f>SUM(E13:E21)</f>
        <v>43.19</v>
      </c>
      <c r="F22" s="19"/>
      <c r="G22" s="9" t="s">
        <v>91</v>
      </c>
    </row>
    <row r="23" spans="1:7">
      <c r="A23" s="19" t="s">
        <v>9</v>
      </c>
      <c r="B23" s="19">
        <v>323.29000000000002</v>
      </c>
      <c r="C23" s="19">
        <v>3.08</v>
      </c>
      <c r="D23" s="19">
        <v>2.3879999999999999</v>
      </c>
      <c r="E23" s="19">
        <v>21.49</v>
      </c>
      <c r="F23" s="19" t="s">
        <v>11</v>
      </c>
      <c r="G23" s="19" t="s">
        <v>97</v>
      </c>
    </row>
    <row r="24" spans="1:7">
      <c r="A24" s="19" t="s">
        <v>9</v>
      </c>
      <c r="B24" s="19">
        <v>347.11</v>
      </c>
      <c r="C24" s="19">
        <v>2.39</v>
      </c>
      <c r="D24" s="19">
        <v>2.2869999999999999</v>
      </c>
      <c r="E24" s="19">
        <v>20.58</v>
      </c>
      <c r="F24" s="19" t="s">
        <v>11</v>
      </c>
      <c r="G24" s="19" t="s">
        <v>97</v>
      </c>
    </row>
    <row r="25" spans="1:7">
      <c r="A25" s="19" t="s">
        <v>9</v>
      </c>
      <c r="B25" s="19">
        <v>323.101</v>
      </c>
      <c r="C25" s="19">
        <v>1.74</v>
      </c>
      <c r="D25" s="19">
        <v>1.7410000000000001</v>
      </c>
      <c r="E25" s="19">
        <v>15.67</v>
      </c>
      <c r="F25" s="19" t="s">
        <v>11</v>
      </c>
      <c r="G25" s="19" t="s">
        <v>97</v>
      </c>
    </row>
    <row r="26" spans="1:7">
      <c r="A26" s="19" t="s">
        <v>9</v>
      </c>
      <c r="B26" s="19">
        <v>323.2</v>
      </c>
      <c r="C26" s="19">
        <v>2.13</v>
      </c>
      <c r="D26" s="19">
        <v>1.62</v>
      </c>
      <c r="E26" s="19">
        <v>14.58</v>
      </c>
      <c r="F26" s="19" t="s">
        <v>11</v>
      </c>
      <c r="G26" s="19" t="s">
        <v>97</v>
      </c>
    </row>
    <row r="27" spans="1:7">
      <c r="A27" s="19" t="s">
        <v>9</v>
      </c>
      <c r="B27" s="19">
        <v>322.7</v>
      </c>
      <c r="C27" s="19">
        <v>1.48</v>
      </c>
      <c r="D27" s="19">
        <v>1.4079999999999999</v>
      </c>
      <c r="E27" s="19">
        <v>12.67</v>
      </c>
      <c r="F27" s="19" t="s">
        <v>11</v>
      </c>
      <c r="G27" s="19" t="s">
        <v>97</v>
      </c>
    </row>
    <row r="28" spans="1:7">
      <c r="A28" s="19" t="s">
        <v>9</v>
      </c>
      <c r="B28" s="19">
        <v>346.2</v>
      </c>
      <c r="C28" s="19">
        <v>3.93</v>
      </c>
      <c r="D28" s="19">
        <v>1.163</v>
      </c>
      <c r="E28" s="19">
        <v>10.47</v>
      </c>
      <c r="F28" s="19" t="s">
        <v>11</v>
      </c>
      <c r="G28" s="19" t="s">
        <v>97</v>
      </c>
    </row>
    <row r="29" spans="1:7">
      <c r="A29" s="19" t="s">
        <v>9</v>
      </c>
      <c r="B29" s="19">
        <v>323.8</v>
      </c>
      <c r="C29" s="19">
        <v>1.27</v>
      </c>
      <c r="D29" s="19">
        <v>1.161</v>
      </c>
      <c r="E29" s="19">
        <v>10.45</v>
      </c>
      <c r="F29" s="19" t="s">
        <v>11</v>
      </c>
      <c r="G29" s="19" t="s">
        <v>97</v>
      </c>
    </row>
    <row r="30" spans="1:7">
      <c r="A30" s="19" t="s">
        <v>9</v>
      </c>
      <c r="B30" s="19">
        <v>344.33</v>
      </c>
      <c r="C30" s="19">
        <v>1.29</v>
      </c>
      <c r="D30" s="19">
        <v>1.0660000000000001</v>
      </c>
      <c r="E30" s="19">
        <v>9.59</v>
      </c>
      <c r="F30" s="19" t="s">
        <v>11</v>
      </c>
      <c r="G30" s="19" t="s">
        <v>97</v>
      </c>
    </row>
    <row r="31" spans="1:7">
      <c r="A31" s="19" t="s">
        <v>9</v>
      </c>
      <c r="B31" s="19">
        <v>323.45</v>
      </c>
      <c r="C31" s="19">
        <v>0.79</v>
      </c>
      <c r="D31" s="19">
        <v>0.78700000000000003</v>
      </c>
      <c r="E31" s="19">
        <v>7.08</v>
      </c>
      <c r="F31" s="19" t="s">
        <v>11</v>
      </c>
      <c r="G31" s="19" t="s">
        <v>97</v>
      </c>
    </row>
    <row r="32" spans="1:7">
      <c r="A32" s="19" t="s">
        <v>9</v>
      </c>
      <c r="B32" s="19">
        <v>159.86000000000001</v>
      </c>
      <c r="C32" s="19">
        <v>1.68</v>
      </c>
      <c r="D32" s="19">
        <v>0.745</v>
      </c>
      <c r="E32" s="19">
        <v>6.71</v>
      </c>
      <c r="F32" s="19" t="s">
        <v>11</v>
      </c>
      <c r="G32" s="19" t="s">
        <v>97</v>
      </c>
    </row>
    <row r="33" spans="1:7">
      <c r="A33" s="19" t="s">
        <v>9</v>
      </c>
      <c r="B33" s="19">
        <v>159.83000000000001</v>
      </c>
      <c r="C33" s="19">
        <v>0.86</v>
      </c>
      <c r="D33" s="19">
        <v>0.64300000000000002</v>
      </c>
      <c r="E33" s="19">
        <v>5.79</v>
      </c>
      <c r="F33" s="19" t="s">
        <v>11</v>
      </c>
      <c r="G33" s="19" t="s">
        <v>97</v>
      </c>
    </row>
    <row r="34" spans="1:7">
      <c r="A34" s="19" t="s">
        <v>9</v>
      </c>
      <c r="B34" s="19">
        <v>323.10000000000002</v>
      </c>
      <c r="C34" s="19">
        <v>1.22</v>
      </c>
      <c r="D34" s="19">
        <v>0.42299999999999999</v>
      </c>
      <c r="E34" s="19">
        <v>3.81</v>
      </c>
      <c r="F34" s="19" t="s">
        <v>11</v>
      </c>
      <c r="G34" s="19" t="s">
        <v>97</v>
      </c>
    </row>
    <row r="35" spans="1:7">
      <c r="A35" s="19" t="s">
        <v>9</v>
      </c>
      <c r="B35" s="19">
        <v>322.3</v>
      </c>
      <c r="C35" s="19">
        <v>0.22</v>
      </c>
      <c r="D35" s="19">
        <v>0.217</v>
      </c>
      <c r="E35" s="19">
        <v>1.95</v>
      </c>
      <c r="F35" s="19" t="s">
        <v>11</v>
      </c>
      <c r="G35" s="19" t="s">
        <v>97</v>
      </c>
    </row>
    <row r="36" spans="1:7">
      <c r="A36" s="19" t="s">
        <v>9</v>
      </c>
      <c r="B36" s="19">
        <v>322.29000000000002</v>
      </c>
      <c r="C36" s="19">
        <v>1.68</v>
      </c>
      <c r="D36" s="19">
        <v>0.186</v>
      </c>
      <c r="E36" s="19">
        <v>1.67</v>
      </c>
      <c r="F36" s="19" t="s">
        <v>11</v>
      </c>
      <c r="G36" s="19" t="s">
        <v>97</v>
      </c>
    </row>
    <row r="37" spans="1:7">
      <c r="A37" s="19" t="s">
        <v>9</v>
      </c>
      <c r="B37" s="19">
        <v>159.81</v>
      </c>
      <c r="C37" s="19">
        <v>1.2</v>
      </c>
      <c r="D37" s="19">
        <v>0.157</v>
      </c>
      <c r="E37" s="19">
        <v>1.41</v>
      </c>
      <c r="F37" s="19" t="s">
        <v>11</v>
      </c>
      <c r="G37" s="19" t="s">
        <v>97</v>
      </c>
    </row>
    <row r="38" spans="1:7">
      <c r="A38" s="19" t="s">
        <v>9</v>
      </c>
      <c r="B38" s="19">
        <v>322.5</v>
      </c>
      <c r="C38" s="19">
        <v>0.47</v>
      </c>
      <c r="D38" s="19">
        <v>0.13400000000000001</v>
      </c>
      <c r="E38" s="19">
        <v>1.21</v>
      </c>
      <c r="F38" s="19" t="s">
        <v>11</v>
      </c>
      <c r="G38" s="19" t="s">
        <v>97</v>
      </c>
    </row>
    <row r="39" spans="1:7">
      <c r="A39" s="19" t="s">
        <v>9</v>
      </c>
      <c r="B39" s="19">
        <v>321.10000000000002</v>
      </c>
      <c r="C39" s="19">
        <v>0.97</v>
      </c>
      <c r="D39" s="19">
        <v>9.5000000000000001E-2</v>
      </c>
      <c r="E39" s="19">
        <v>0.86</v>
      </c>
      <c r="F39" s="19" t="s">
        <v>11</v>
      </c>
      <c r="G39" s="19" t="s">
        <v>97</v>
      </c>
    </row>
    <row r="40" spans="1:7">
      <c r="A40" s="19" t="s">
        <v>9</v>
      </c>
      <c r="B40" s="19">
        <v>118.13</v>
      </c>
      <c r="C40" s="19">
        <v>0.85</v>
      </c>
      <c r="D40" s="19">
        <v>2.5999999999999999E-2</v>
      </c>
      <c r="E40" s="19">
        <v>0.23</v>
      </c>
      <c r="F40" s="19" t="s">
        <v>11</v>
      </c>
      <c r="G40" s="19" t="s">
        <v>97</v>
      </c>
    </row>
    <row r="41" spans="1:7" s="40" customFormat="1">
      <c r="A41" s="19"/>
      <c r="B41" s="19"/>
      <c r="C41" s="20">
        <f>SUM(C23:C40)</f>
        <v>27.249999999999993</v>
      </c>
      <c r="D41" s="20">
        <f>SUM(D23:D40)</f>
        <v>16.247</v>
      </c>
      <c r="E41" s="20">
        <f>SUM(E23:E40)</f>
        <v>146.21999999999997</v>
      </c>
      <c r="F41" s="19"/>
      <c r="G41" s="9" t="s">
        <v>91</v>
      </c>
    </row>
    <row r="42" spans="1:7">
      <c r="A42" s="19" t="s">
        <v>9</v>
      </c>
      <c r="B42" s="19">
        <v>357.54</v>
      </c>
      <c r="C42" s="19">
        <v>8.5299999999999994</v>
      </c>
      <c r="D42" s="19">
        <v>3.6619999999999999</v>
      </c>
      <c r="E42" s="19">
        <v>32.96</v>
      </c>
      <c r="F42" s="19" t="s">
        <v>11</v>
      </c>
      <c r="G42" s="19" t="s">
        <v>52</v>
      </c>
    </row>
    <row r="43" spans="1:7">
      <c r="A43" s="19" t="s">
        <v>9</v>
      </c>
      <c r="B43" s="19">
        <v>376.11</v>
      </c>
      <c r="C43" s="19">
        <v>8.6999999999999993</v>
      </c>
      <c r="D43" s="19">
        <v>2.661</v>
      </c>
      <c r="E43" s="19">
        <v>23.95</v>
      </c>
      <c r="F43" s="19" t="s">
        <v>11</v>
      </c>
      <c r="G43" s="19" t="s">
        <v>52</v>
      </c>
    </row>
    <row r="44" spans="1:7">
      <c r="A44" s="19" t="s">
        <v>9</v>
      </c>
      <c r="B44" s="19">
        <v>373.52</v>
      </c>
      <c r="C44" s="19">
        <v>3.46</v>
      </c>
      <c r="D44" s="19">
        <v>2.2679999999999998</v>
      </c>
      <c r="E44" s="19">
        <v>20.41</v>
      </c>
      <c r="F44" s="19" t="s">
        <v>11</v>
      </c>
      <c r="G44" s="19" t="s">
        <v>52</v>
      </c>
    </row>
    <row r="45" spans="1:7">
      <c r="A45" s="19" t="s">
        <v>9</v>
      </c>
      <c r="B45" s="19">
        <v>373.22</v>
      </c>
      <c r="C45" s="19">
        <v>3.64</v>
      </c>
      <c r="D45" s="19">
        <v>2.1469999999999998</v>
      </c>
      <c r="E45" s="19">
        <v>19.32</v>
      </c>
      <c r="F45" s="19" t="s">
        <v>11</v>
      </c>
      <c r="G45" s="19" t="s">
        <v>52</v>
      </c>
    </row>
    <row r="46" spans="1:7">
      <c r="A46" s="19" t="s">
        <v>9</v>
      </c>
      <c r="B46" s="19">
        <v>373.36</v>
      </c>
      <c r="C46" s="19">
        <v>0.96</v>
      </c>
      <c r="D46" s="19">
        <v>0.56599999999999995</v>
      </c>
      <c r="E46" s="19">
        <v>5.0999999999999996</v>
      </c>
      <c r="F46" s="19" t="s">
        <v>11</v>
      </c>
      <c r="G46" s="19" t="s">
        <v>52</v>
      </c>
    </row>
    <row r="47" spans="1:7">
      <c r="A47" s="19" t="s">
        <v>9</v>
      </c>
      <c r="B47" s="19">
        <v>374.5</v>
      </c>
      <c r="C47" s="19">
        <v>3.79</v>
      </c>
      <c r="D47" s="19">
        <v>0.31900000000000001</v>
      </c>
      <c r="E47" s="19">
        <v>2.87</v>
      </c>
      <c r="F47" s="19" t="s">
        <v>11</v>
      </c>
      <c r="G47" s="19" t="s">
        <v>52</v>
      </c>
    </row>
    <row r="48" spans="1:7">
      <c r="A48" s="19" t="s">
        <v>9</v>
      </c>
      <c r="B48" s="19">
        <v>251.33</v>
      </c>
      <c r="C48" s="19">
        <v>1.06</v>
      </c>
      <c r="D48" s="19">
        <v>0.27600000000000002</v>
      </c>
      <c r="E48" s="19">
        <v>2.48</v>
      </c>
      <c r="F48" s="19" t="s">
        <v>11</v>
      </c>
      <c r="G48" s="19" t="s">
        <v>52</v>
      </c>
    </row>
    <row r="49" spans="1:7">
      <c r="A49" s="19" t="s">
        <v>9</v>
      </c>
      <c r="B49" s="19">
        <v>372.33</v>
      </c>
      <c r="C49" s="19">
        <v>0.42</v>
      </c>
      <c r="D49" s="19">
        <v>0.27200000000000002</v>
      </c>
      <c r="E49" s="19">
        <v>2.4500000000000002</v>
      </c>
      <c r="F49" s="19" t="s">
        <v>11</v>
      </c>
      <c r="G49" s="19" t="s">
        <v>52</v>
      </c>
    </row>
    <row r="50" spans="1:7">
      <c r="A50" s="19" t="s">
        <v>9</v>
      </c>
      <c r="B50" s="19">
        <v>373.51</v>
      </c>
      <c r="C50" s="19">
        <v>0.33</v>
      </c>
      <c r="D50" s="19">
        <v>0.23</v>
      </c>
      <c r="E50" s="19">
        <v>2.0699999999999998</v>
      </c>
      <c r="F50" s="19" t="s">
        <v>11</v>
      </c>
      <c r="G50" s="19" t="s">
        <v>52</v>
      </c>
    </row>
    <row r="51" spans="1:7">
      <c r="A51" s="19" t="s">
        <v>9</v>
      </c>
      <c r="B51" s="19">
        <v>372.3</v>
      </c>
      <c r="C51" s="19">
        <v>2.72</v>
      </c>
      <c r="D51" s="19">
        <v>0.21</v>
      </c>
      <c r="E51" s="19">
        <v>1.89</v>
      </c>
      <c r="F51" s="19" t="s">
        <v>11</v>
      </c>
      <c r="G51" s="19" t="s">
        <v>52</v>
      </c>
    </row>
    <row r="52" spans="1:7">
      <c r="A52" s="19" t="s">
        <v>9</v>
      </c>
      <c r="B52" s="19">
        <v>372.34</v>
      </c>
      <c r="C52" s="19">
        <v>0.88</v>
      </c>
      <c r="D52" s="19">
        <v>7.0000000000000007E-2</v>
      </c>
      <c r="E52" s="19">
        <v>0.63</v>
      </c>
      <c r="F52" s="19" t="s">
        <v>11</v>
      </c>
      <c r="G52" s="19" t="s">
        <v>52</v>
      </c>
    </row>
    <row r="53" spans="1:7">
      <c r="A53" s="19" t="s">
        <v>9</v>
      </c>
      <c r="B53" s="19">
        <v>374.5</v>
      </c>
      <c r="C53" s="19">
        <v>1.67</v>
      </c>
      <c r="D53" s="19">
        <v>1.2999999999999999E-2</v>
      </c>
      <c r="E53" s="19">
        <v>0.12</v>
      </c>
      <c r="F53" s="19" t="s">
        <v>11</v>
      </c>
      <c r="G53" s="19" t="s">
        <v>52</v>
      </c>
    </row>
    <row r="54" spans="1:7" s="40" customFormat="1">
      <c r="A54" s="19"/>
      <c r="B54" s="19"/>
      <c r="C54" s="20">
        <f>SUM(C42:C53)</f>
        <v>36.160000000000004</v>
      </c>
      <c r="D54" s="20">
        <f>SUM(D42:D53)</f>
        <v>12.694000000000004</v>
      </c>
      <c r="E54" s="20">
        <f>SUM(E42:E53)</f>
        <v>114.24999999999999</v>
      </c>
      <c r="F54" s="19"/>
      <c r="G54" s="9" t="s">
        <v>91</v>
      </c>
    </row>
    <row r="55" spans="1:7">
      <c r="A55" s="19" t="s">
        <v>9</v>
      </c>
      <c r="B55" s="19">
        <v>302.16000000000003</v>
      </c>
      <c r="C55" s="19">
        <v>0.48</v>
      </c>
      <c r="D55" s="19">
        <v>0.48</v>
      </c>
      <c r="E55" s="19">
        <v>4.32</v>
      </c>
      <c r="F55" s="19" t="s">
        <v>11</v>
      </c>
      <c r="G55" s="19" t="s">
        <v>14</v>
      </c>
    </row>
    <row r="56" spans="1:7">
      <c r="A56" s="19" t="s">
        <v>9</v>
      </c>
      <c r="B56" s="19">
        <v>171.14400000000001</v>
      </c>
      <c r="C56" s="19">
        <v>2.16</v>
      </c>
      <c r="D56" s="19">
        <v>0.122</v>
      </c>
      <c r="E56" s="19">
        <v>1.1000000000000001</v>
      </c>
      <c r="F56" s="19" t="s">
        <v>11</v>
      </c>
      <c r="G56" s="19" t="s">
        <v>14</v>
      </c>
    </row>
    <row r="57" spans="1:7">
      <c r="A57" s="19" t="s">
        <v>9</v>
      </c>
      <c r="B57" s="19">
        <v>171.72</v>
      </c>
      <c r="C57" s="19">
        <v>1.01</v>
      </c>
      <c r="D57" s="19">
        <v>6.4000000000000001E-2</v>
      </c>
      <c r="E57" s="19">
        <v>0.57999999999999996</v>
      </c>
      <c r="F57" s="19" t="s">
        <v>11</v>
      </c>
      <c r="G57" s="19" t="s">
        <v>14</v>
      </c>
    </row>
    <row r="58" spans="1:7" s="40" customFormat="1">
      <c r="A58" s="19"/>
      <c r="B58" s="19"/>
      <c r="C58" s="20">
        <f>SUM(C55:C57)</f>
        <v>3.6500000000000004</v>
      </c>
      <c r="D58" s="20">
        <f>SUM(D55:D57)</f>
        <v>0.66599999999999993</v>
      </c>
      <c r="E58" s="20">
        <f>SUM(E55:E57)</f>
        <v>6</v>
      </c>
      <c r="F58" s="19"/>
      <c r="G58" s="9" t="s">
        <v>91</v>
      </c>
    </row>
    <row r="59" spans="1:7">
      <c r="A59" s="19" t="s">
        <v>9</v>
      </c>
      <c r="B59" s="19">
        <v>355.23</v>
      </c>
      <c r="C59" s="19">
        <v>1.83</v>
      </c>
      <c r="D59" s="19">
        <v>1.2689999999999999</v>
      </c>
      <c r="E59" s="19">
        <v>11.42</v>
      </c>
      <c r="F59" s="19" t="s">
        <v>11</v>
      </c>
      <c r="G59" s="19" t="s">
        <v>88</v>
      </c>
    </row>
    <row r="60" spans="1:7">
      <c r="A60" s="19" t="s">
        <v>9</v>
      </c>
      <c r="B60" s="19">
        <v>382.19</v>
      </c>
      <c r="C60" s="19">
        <v>0.94</v>
      </c>
      <c r="D60" s="19">
        <v>0.63200000000000001</v>
      </c>
      <c r="E60" s="19">
        <v>5.69</v>
      </c>
      <c r="F60" s="19" t="s">
        <v>11</v>
      </c>
      <c r="G60" s="19" t="s">
        <v>88</v>
      </c>
    </row>
    <row r="61" spans="1:7">
      <c r="A61" s="19" t="s">
        <v>9</v>
      </c>
      <c r="B61" s="19">
        <v>355.9</v>
      </c>
      <c r="C61" s="19">
        <v>1.6</v>
      </c>
      <c r="D61" s="19">
        <v>0.52600000000000002</v>
      </c>
      <c r="E61" s="19">
        <v>4.7300000000000004</v>
      </c>
      <c r="F61" s="19" t="s">
        <v>11</v>
      </c>
      <c r="G61" s="19" t="s">
        <v>88</v>
      </c>
    </row>
    <row r="62" spans="1:7">
      <c r="A62" s="19" t="s">
        <v>9</v>
      </c>
      <c r="B62" s="19">
        <v>382.7</v>
      </c>
      <c r="C62" s="19">
        <v>5.09</v>
      </c>
      <c r="D62" s="19">
        <v>0.25</v>
      </c>
      <c r="E62" s="19">
        <v>2.25</v>
      </c>
      <c r="F62" s="19" t="s">
        <v>11</v>
      </c>
      <c r="G62" s="19" t="s">
        <v>88</v>
      </c>
    </row>
    <row r="63" spans="1:7">
      <c r="A63" s="19" t="s">
        <v>9</v>
      </c>
      <c r="B63" s="19">
        <v>355.22</v>
      </c>
      <c r="C63" s="19">
        <v>0.19</v>
      </c>
      <c r="D63" s="19">
        <v>0.19400000000000001</v>
      </c>
      <c r="E63" s="19">
        <v>1.75</v>
      </c>
      <c r="F63" s="19" t="s">
        <v>11</v>
      </c>
      <c r="G63" s="19" t="s">
        <v>88</v>
      </c>
    </row>
    <row r="64" spans="1:7">
      <c r="A64" s="19" t="s">
        <v>9</v>
      </c>
      <c r="B64" s="19">
        <v>382.7</v>
      </c>
      <c r="C64" s="19">
        <v>5.09</v>
      </c>
      <c r="D64" s="19">
        <v>0.17699999999999999</v>
      </c>
      <c r="E64" s="19">
        <v>1.59</v>
      </c>
      <c r="F64" s="19" t="s">
        <v>11</v>
      </c>
      <c r="G64" s="19" t="s">
        <v>88</v>
      </c>
    </row>
    <row r="65" spans="1:7" s="40" customFormat="1">
      <c r="A65" s="19"/>
      <c r="B65" s="19"/>
      <c r="C65" s="20">
        <f>SUM(C59:C64)</f>
        <v>14.74</v>
      </c>
      <c r="D65" s="20">
        <f>SUM(D59:D64)</f>
        <v>3.0479999999999996</v>
      </c>
      <c r="E65" s="20">
        <f>SUM(E59:E64)</f>
        <v>27.43</v>
      </c>
      <c r="F65" s="19"/>
      <c r="G65" s="9" t="s">
        <v>91</v>
      </c>
    </row>
    <row r="66" spans="1:7">
      <c r="A66" s="19" t="s">
        <v>9</v>
      </c>
      <c r="B66" s="19">
        <v>375.23</v>
      </c>
      <c r="C66" s="19">
        <v>3.27</v>
      </c>
      <c r="D66" s="19">
        <v>1.3839999999999999</v>
      </c>
      <c r="E66" s="19">
        <v>12.46</v>
      </c>
      <c r="F66" s="19" t="s">
        <v>11</v>
      </c>
      <c r="G66" s="19" t="s">
        <v>98</v>
      </c>
    </row>
    <row r="67" spans="1:7">
      <c r="A67" s="19" t="s">
        <v>9</v>
      </c>
      <c r="B67" s="19">
        <v>375.48</v>
      </c>
      <c r="C67" s="19">
        <v>4.78</v>
      </c>
      <c r="D67" s="19">
        <v>0.08</v>
      </c>
      <c r="E67" s="19">
        <v>0.72</v>
      </c>
      <c r="F67" s="19" t="s">
        <v>11</v>
      </c>
      <c r="G67" s="19" t="s">
        <v>98</v>
      </c>
    </row>
    <row r="68" spans="1:7">
      <c r="A68" s="19" t="s">
        <v>9</v>
      </c>
      <c r="B68" s="19">
        <v>374.5</v>
      </c>
      <c r="C68" s="19">
        <v>3.79</v>
      </c>
      <c r="D68" s="19">
        <v>2.4E-2</v>
      </c>
      <c r="E68" s="19">
        <v>0.22</v>
      </c>
      <c r="F68" s="19" t="s">
        <v>11</v>
      </c>
      <c r="G68" s="19" t="s">
        <v>98</v>
      </c>
    </row>
    <row r="69" spans="1:7" s="40" customFormat="1">
      <c r="A69" s="19"/>
      <c r="B69" s="19"/>
      <c r="C69" s="20">
        <f>SUM(C66:C68)</f>
        <v>11.84</v>
      </c>
      <c r="D69" s="20">
        <f>SUM(D66:D68)</f>
        <v>1.488</v>
      </c>
      <c r="E69" s="20">
        <f>SUM(E66:E68)</f>
        <v>13.400000000000002</v>
      </c>
      <c r="F69" s="19"/>
      <c r="G69" s="9" t="s">
        <v>91</v>
      </c>
    </row>
    <row r="70" spans="1:7">
      <c r="A70" s="19" t="s">
        <v>9</v>
      </c>
      <c r="B70" s="19">
        <v>381.14</v>
      </c>
      <c r="C70" s="19">
        <v>1.34</v>
      </c>
      <c r="D70" s="19">
        <v>1.256</v>
      </c>
      <c r="E70" s="19">
        <v>11.3</v>
      </c>
      <c r="F70" s="19" t="s">
        <v>11</v>
      </c>
      <c r="G70" s="19" t="s">
        <v>58</v>
      </c>
    </row>
    <row r="71" spans="1:7">
      <c r="A71" s="19" t="s">
        <v>9</v>
      </c>
      <c r="B71" s="19">
        <v>381.15</v>
      </c>
      <c r="C71" s="19">
        <v>0.2</v>
      </c>
      <c r="D71" s="19">
        <v>0.10299999999999999</v>
      </c>
      <c r="E71" s="19">
        <v>0.93</v>
      </c>
      <c r="F71" s="19" t="s">
        <v>11</v>
      </c>
      <c r="G71" s="19" t="s">
        <v>58</v>
      </c>
    </row>
    <row r="72" spans="1:7" s="40" customFormat="1">
      <c r="A72" s="19"/>
      <c r="B72" s="19"/>
      <c r="C72" s="20">
        <f>SUM(C70:C71)</f>
        <v>1.54</v>
      </c>
      <c r="D72" s="20">
        <f>SUM(D70:D71)</f>
        <v>1.359</v>
      </c>
      <c r="E72" s="20">
        <f>SUM(E70:E71)</f>
        <v>12.23</v>
      </c>
      <c r="F72" s="19"/>
      <c r="G72" s="9" t="s">
        <v>91</v>
      </c>
    </row>
    <row r="73" spans="1:7">
      <c r="A73" s="19" t="s">
        <v>9</v>
      </c>
      <c r="B73" s="19">
        <v>313.89999999999998</v>
      </c>
      <c r="C73" s="19">
        <v>3.89</v>
      </c>
      <c r="D73" s="19">
        <v>1.405</v>
      </c>
      <c r="E73" s="19">
        <v>12.65</v>
      </c>
      <c r="F73" s="19" t="s">
        <v>11</v>
      </c>
      <c r="G73" s="19" t="s">
        <v>99</v>
      </c>
    </row>
    <row r="74" spans="1:7" s="40" customFormat="1">
      <c r="A74" s="19"/>
      <c r="B74" s="19"/>
      <c r="C74" s="20">
        <f>SUM(C73)</f>
        <v>3.89</v>
      </c>
      <c r="D74" s="20">
        <f>SUM(D73)</f>
        <v>1.405</v>
      </c>
      <c r="E74" s="20">
        <f>SUM(E73)</f>
        <v>12.65</v>
      </c>
      <c r="F74" s="19"/>
      <c r="G74" s="9" t="s">
        <v>91</v>
      </c>
    </row>
    <row r="75" spans="1:7">
      <c r="A75" s="19" t="s">
        <v>9</v>
      </c>
      <c r="B75" s="19">
        <v>368.16</v>
      </c>
      <c r="C75" s="19">
        <v>3.04</v>
      </c>
      <c r="D75" s="19">
        <v>2.7989999999999999</v>
      </c>
      <c r="E75" s="19">
        <v>25.19</v>
      </c>
      <c r="F75" s="19" t="s">
        <v>11</v>
      </c>
      <c r="G75" s="19" t="s">
        <v>100</v>
      </c>
    </row>
    <row r="76" spans="1:7">
      <c r="A76" s="19" t="s">
        <v>9</v>
      </c>
      <c r="B76" s="19">
        <v>367.38</v>
      </c>
      <c r="C76" s="19">
        <v>2.04</v>
      </c>
      <c r="D76" s="19">
        <v>1.605</v>
      </c>
      <c r="E76" s="19">
        <v>14.45</v>
      </c>
      <c r="F76" s="19" t="s">
        <v>11</v>
      </c>
      <c r="G76" s="19" t="s">
        <v>100</v>
      </c>
    </row>
    <row r="77" spans="1:7">
      <c r="A77" s="19" t="s">
        <v>9</v>
      </c>
      <c r="B77" s="19">
        <v>367.33</v>
      </c>
      <c r="C77" s="19">
        <v>1.32</v>
      </c>
      <c r="D77" s="19">
        <v>1.1100000000000001</v>
      </c>
      <c r="E77" s="19">
        <v>9.99</v>
      </c>
      <c r="F77" s="19" t="s">
        <v>11</v>
      </c>
      <c r="G77" s="19" t="s">
        <v>100</v>
      </c>
    </row>
    <row r="78" spans="1:7">
      <c r="A78" s="19" t="s">
        <v>9</v>
      </c>
      <c r="B78" s="19">
        <v>368.28</v>
      </c>
      <c r="C78" s="19">
        <v>3.61</v>
      </c>
      <c r="D78" s="19">
        <v>0.876</v>
      </c>
      <c r="E78" s="19">
        <v>7.88</v>
      </c>
      <c r="F78" s="19" t="s">
        <v>11</v>
      </c>
      <c r="G78" s="19" t="s">
        <v>100</v>
      </c>
    </row>
    <row r="79" spans="1:7" s="40" customFormat="1">
      <c r="A79" s="19"/>
      <c r="B79" s="19"/>
      <c r="C79" s="20">
        <f>SUM(C75:C78)</f>
        <v>10.01</v>
      </c>
      <c r="D79" s="20">
        <f>SUM(D75:D78)</f>
        <v>6.3900000000000006</v>
      </c>
      <c r="E79" s="20">
        <f>SUM(E75:E78)</f>
        <v>57.510000000000005</v>
      </c>
      <c r="F79" s="19"/>
      <c r="G79" s="9" t="s">
        <v>91</v>
      </c>
    </row>
    <row r="80" spans="1:7">
      <c r="A80" s="19" t="s">
        <v>9</v>
      </c>
      <c r="B80" s="19">
        <v>343.7</v>
      </c>
      <c r="C80" s="19">
        <v>4.87</v>
      </c>
      <c r="D80" s="19">
        <v>1.5649999999999999</v>
      </c>
      <c r="E80" s="19">
        <v>14.09</v>
      </c>
      <c r="F80" s="19" t="s">
        <v>11</v>
      </c>
      <c r="G80" s="19" t="s">
        <v>62</v>
      </c>
    </row>
    <row r="81" spans="1:7">
      <c r="A81" s="19" t="s">
        <v>9</v>
      </c>
      <c r="B81" s="19">
        <v>343.9</v>
      </c>
      <c r="C81" s="19">
        <v>2.52</v>
      </c>
      <c r="D81" s="19">
        <v>0.501</v>
      </c>
      <c r="E81" s="19">
        <v>4.51</v>
      </c>
      <c r="F81" s="19" t="s">
        <v>11</v>
      </c>
      <c r="G81" s="19" t="s">
        <v>62</v>
      </c>
    </row>
    <row r="82" spans="1:7">
      <c r="A82" s="19" t="s">
        <v>9</v>
      </c>
      <c r="B82" s="19">
        <v>343.59</v>
      </c>
      <c r="C82" s="19">
        <v>0.43</v>
      </c>
      <c r="D82" s="19">
        <v>0.374</v>
      </c>
      <c r="E82" s="19">
        <v>3.37</v>
      </c>
      <c r="F82" s="19" t="s">
        <v>11</v>
      </c>
      <c r="G82" s="19" t="s">
        <v>62</v>
      </c>
    </row>
    <row r="83" spans="1:7">
      <c r="A83" s="19" t="s">
        <v>9</v>
      </c>
      <c r="B83" s="19">
        <v>343.16199999999998</v>
      </c>
      <c r="C83" s="19">
        <v>1.38</v>
      </c>
      <c r="D83" s="19">
        <v>0.36199999999999999</v>
      </c>
      <c r="E83" s="19">
        <v>3.26</v>
      </c>
      <c r="F83" s="19" t="s">
        <v>11</v>
      </c>
      <c r="G83" s="19" t="s">
        <v>62</v>
      </c>
    </row>
    <row r="84" spans="1:7">
      <c r="A84" s="19" t="s">
        <v>9</v>
      </c>
      <c r="B84" s="19">
        <v>343.202</v>
      </c>
      <c r="C84" s="19">
        <v>0.42</v>
      </c>
      <c r="D84" s="19">
        <v>0.35299999999999998</v>
      </c>
      <c r="E84" s="19">
        <v>3.18</v>
      </c>
      <c r="F84" s="19" t="s">
        <v>11</v>
      </c>
      <c r="G84" s="19" t="s">
        <v>62</v>
      </c>
    </row>
    <row r="85" spans="1:7">
      <c r="A85" s="19" t="s">
        <v>9</v>
      </c>
      <c r="B85" s="19">
        <v>343.96</v>
      </c>
      <c r="C85" s="19">
        <v>0.5</v>
      </c>
      <c r="D85" s="19">
        <v>0.34200000000000003</v>
      </c>
      <c r="E85" s="19">
        <v>3.08</v>
      </c>
      <c r="F85" s="19" t="s">
        <v>11</v>
      </c>
      <c r="G85" s="19" t="s">
        <v>62</v>
      </c>
    </row>
    <row r="86" spans="1:7">
      <c r="A86" s="19" t="s">
        <v>9</v>
      </c>
      <c r="B86" s="19">
        <v>343.53</v>
      </c>
      <c r="C86" s="19">
        <v>0.84</v>
      </c>
      <c r="D86" s="19">
        <v>0.28999999999999998</v>
      </c>
      <c r="E86" s="19">
        <v>2.61</v>
      </c>
      <c r="F86" s="19" t="s">
        <v>11</v>
      </c>
      <c r="G86" s="19" t="s">
        <v>62</v>
      </c>
    </row>
    <row r="87" spans="1:7">
      <c r="A87" s="19" t="s">
        <v>9</v>
      </c>
      <c r="B87" s="19">
        <v>343.29</v>
      </c>
      <c r="C87" s="19">
        <v>0.92</v>
      </c>
      <c r="D87" s="19">
        <v>0.28000000000000003</v>
      </c>
      <c r="E87" s="19">
        <v>2.52</v>
      </c>
      <c r="F87" s="19" t="s">
        <v>11</v>
      </c>
      <c r="G87" s="19" t="s">
        <v>62</v>
      </c>
    </row>
    <row r="88" spans="1:7">
      <c r="A88" s="19" t="s">
        <v>9</v>
      </c>
      <c r="B88" s="19">
        <v>313.89999999999998</v>
      </c>
      <c r="C88" s="19">
        <v>3.89</v>
      </c>
      <c r="D88" s="19">
        <v>0.252</v>
      </c>
      <c r="E88" s="19">
        <v>2.27</v>
      </c>
      <c r="F88" s="19" t="s">
        <v>11</v>
      </c>
      <c r="G88" s="19" t="s">
        <v>62</v>
      </c>
    </row>
    <row r="89" spans="1:7">
      <c r="A89" s="19" t="s">
        <v>9</v>
      </c>
      <c r="B89" s="19">
        <v>343.13099999999997</v>
      </c>
      <c r="C89" s="19">
        <v>0.55000000000000004</v>
      </c>
      <c r="D89" s="19">
        <v>0.22800000000000001</v>
      </c>
      <c r="E89" s="19">
        <v>2.0499999999999998</v>
      </c>
      <c r="F89" s="19" t="s">
        <v>11</v>
      </c>
      <c r="G89" s="19" t="s">
        <v>62</v>
      </c>
    </row>
    <row r="90" spans="1:7">
      <c r="A90" s="19" t="s">
        <v>9</v>
      </c>
      <c r="B90" s="19">
        <v>343.52</v>
      </c>
      <c r="C90" s="19">
        <v>1</v>
      </c>
      <c r="D90" s="19">
        <v>0.14499999999999999</v>
      </c>
      <c r="E90" s="19">
        <v>1.31</v>
      </c>
      <c r="F90" s="19" t="s">
        <v>11</v>
      </c>
      <c r="G90" s="19" t="s">
        <v>62</v>
      </c>
    </row>
    <row r="91" spans="1:7">
      <c r="A91" s="19"/>
      <c r="B91" s="19"/>
      <c r="C91" s="20">
        <f>SUM(C80:C90)</f>
        <v>17.32</v>
      </c>
      <c r="D91" s="20">
        <f>SUM(D80:D90)</f>
        <v>4.6919999999999993</v>
      </c>
      <c r="E91" s="20">
        <f>SUM(E80:E90)</f>
        <v>42.250000000000007</v>
      </c>
      <c r="F91" s="19"/>
      <c r="G91" s="9" t="s">
        <v>91</v>
      </c>
    </row>
    <row r="92" spans="1:7" ht="15.75">
      <c r="A92" s="19"/>
      <c r="B92" s="19"/>
      <c r="C92" s="20">
        <v>157.13999999999999</v>
      </c>
      <c r="D92" s="20">
        <v>55.143999999999998</v>
      </c>
      <c r="E92" s="20">
        <v>469.34</v>
      </c>
      <c r="F92" s="19"/>
      <c r="G92" s="10" t="s">
        <v>48</v>
      </c>
    </row>
    <row r="95" spans="1:7">
      <c r="A95" s="44" t="s">
        <v>109</v>
      </c>
      <c r="B95" s="44"/>
      <c r="C95" s="44"/>
      <c r="D95" s="44"/>
      <c r="E95" s="44"/>
    </row>
    <row r="96" spans="1:7">
      <c r="A96" s="44"/>
      <c r="B96" s="44"/>
      <c r="C96" s="44"/>
      <c r="D96" s="44" t="s">
        <v>110</v>
      </c>
      <c r="E96" s="44"/>
    </row>
    <row r="97" spans="1:5">
      <c r="A97" s="44"/>
      <c r="B97" s="44"/>
      <c r="C97" s="44"/>
      <c r="D97" s="44"/>
      <c r="E97" s="44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sqref="A1:G1"/>
    </sheetView>
  </sheetViews>
  <sheetFormatPr defaultRowHeight="15"/>
  <cols>
    <col min="1" max="1" width="23" customWidth="1"/>
    <col min="5" max="5" width="9.85546875" customWidth="1"/>
    <col min="6" max="6" width="14.42578125" customWidth="1"/>
    <col min="7" max="7" width="32" customWidth="1"/>
  </cols>
  <sheetData>
    <row r="1" spans="1:7" ht="51" customHeight="1">
      <c r="A1" s="49" t="s">
        <v>111</v>
      </c>
      <c r="B1" s="49"/>
      <c r="C1" s="49"/>
      <c r="D1" s="49"/>
      <c r="E1" s="49"/>
      <c r="F1" s="49"/>
      <c r="G1" s="49"/>
    </row>
    <row r="2" spans="1:7" ht="15.75">
      <c r="A2" s="50" t="s">
        <v>93</v>
      </c>
      <c r="B2" s="50"/>
      <c r="C2" s="50"/>
      <c r="D2" s="50"/>
      <c r="E2" s="50"/>
      <c r="F2" s="50"/>
      <c r="G2" s="50"/>
    </row>
    <row r="3" spans="1:7" ht="15.75">
      <c r="A3" s="49" t="s">
        <v>102</v>
      </c>
      <c r="B3" s="49"/>
      <c r="C3" s="49"/>
      <c r="D3" s="49"/>
      <c r="E3" s="49"/>
      <c r="F3" s="49"/>
      <c r="G3" s="49"/>
    </row>
    <row r="4" spans="1:7" ht="43.5">
      <c r="A4" s="21" t="s">
        <v>1</v>
      </c>
      <c r="B4" s="21" t="s">
        <v>3</v>
      </c>
      <c r="C4" s="21" t="s">
        <v>8</v>
      </c>
      <c r="D4" s="21" t="s">
        <v>6</v>
      </c>
      <c r="E4" s="21" t="s">
        <v>7</v>
      </c>
      <c r="F4" s="21" t="s">
        <v>4</v>
      </c>
      <c r="G4" s="21" t="s">
        <v>5</v>
      </c>
    </row>
    <row r="5" spans="1:7">
      <c r="A5" s="19" t="s">
        <v>9</v>
      </c>
      <c r="B5" s="19">
        <v>382.7</v>
      </c>
      <c r="C5" s="19">
        <v>5.09</v>
      </c>
      <c r="D5" s="19">
        <v>0.216</v>
      </c>
      <c r="E5" s="19">
        <v>1.94</v>
      </c>
      <c r="F5" s="19" t="s">
        <v>11</v>
      </c>
      <c r="G5" s="19" t="s">
        <v>64</v>
      </c>
    </row>
    <row r="6" spans="1:7">
      <c r="A6" s="19"/>
      <c r="B6" s="19"/>
      <c r="C6" s="20">
        <v>5.09</v>
      </c>
      <c r="D6" s="20">
        <v>0.216</v>
      </c>
      <c r="E6" s="20">
        <v>1.94</v>
      </c>
      <c r="F6" s="19"/>
      <c r="G6" s="9" t="s">
        <v>91</v>
      </c>
    </row>
    <row r="7" spans="1:7" ht="15.75">
      <c r="A7" s="19"/>
      <c r="B7" s="19"/>
      <c r="C7" s="20">
        <v>5.09</v>
      </c>
      <c r="D7" s="20">
        <v>0.216</v>
      </c>
      <c r="E7" s="20">
        <v>1.94</v>
      </c>
      <c r="F7" s="19"/>
      <c r="G7" s="10" t="s">
        <v>48</v>
      </c>
    </row>
    <row r="10" spans="1:7">
      <c r="A10" s="44" t="s">
        <v>109</v>
      </c>
      <c r="B10" s="44"/>
      <c r="C10" s="44"/>
      <c r="D10" s="44"/>
      <c r="E10" s="44"/>
    </row>
    <row r="11" spans="1:7">
      <c r="A11" s="44"/>
      <c r="B11" s="44"/>
      <c r="C11" s="44"/>
      <c r="D11" s="44" t="s">
        <v>110</v>
      </c>
      <c r="E11" s="44"/>
    </row>
    <row r="12" spans="1:7">
      <c r="A12" s="44"/>
      <c r="B12" s="44"/>
      <c r="C12" s="44"/>
      <c r="D12" s="44"/>
      <c r="E12" s="44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selection sqref="A1:H1"/>
    </sheetView>
  </sheetViews>
  <sheetFormatPr defaultRowHeight="15"/>
  <cols>
    <col min="1" max="1" width="23.5703125" customWidth="1"/>
    <col min="2" max="2" width="13.140625" customWidth="1"/>
    <col min="3" max="3" width="12.140625" customWidth="1"/>
    <col min="4" max="4" width="9.140625" customWidth="1"/>
    <col min="5" max="5" width="13.28515625" customWidth="1"/>
    <col min="6" max="6" width="13.5703125" customWidth="1"/>
    <col min="7" max="7" width="36.28515625" customWidth="1"/>
  </cols>
  <sheetData>
    <row r="1" spans="1:8" ht="41.25" customHeight="1">
      <c r="A1" s="49" t="s">
        <v>127</v>
      </c>
      <c r="B1" s="49"/>
      <c r="C1" s="49"/>
      <c r="D1" s="49"/>
      <c r="E1" s="49"/>
      <c r="F1" s="49"/>
      <c r="G1" s="49"/>
      <c r="H1" s="49"/>
    </row>
    <row r="2" spans="1:8" ht="15.75">
      <c r="A2" s="50" t="s">
        <v>47</v>
      </c>
      <c r="B2" s="50"/>
      <c r="C2" s="50"/>
      <c r="D2" s="50"/>
      <c r="E2" s="50"/>
      <c r="F2" s="50"/>
      <c r="G2" s="50"/>
      <c r="H2" s="50"/>
    </row>
    <row r="3" spans="1:8" ht="14.25" customHeight="1">
      <c r="A3" s="49" t="s">
        <v>102</v>
      </c>
      <c r="B3" s="49"/>
      <c r="C3" s="49"/>
      <c r="D3" s="49"/>
      <c r="E3" s="49"/>
      <c r="F3" s="49"/>
      <c r="G3" s="49"/>
      <c r="H3" s="49"/>
    </row>
    <row r="4" spans="1:8" hidden="1">
      <c r="A4" s="1"/>
      <c r="B4" s="15"/>
      <c r="C4" s="15"/>
      <c r="D4" s="15"/>
      <c r="E4" s="15"/>
      <c r="F4" s="15"/>
      <c r="G4" s="15"/>
      <c r="H4" s="1"/>
    </row>
    <row r="5" spans="1:8" ht="45" customHeight="1">
      <c r="A5" s="21" t="s">
        <v>1</v>
      </c>
      <c r="B5" s="21" t="s">
        <v>3</v>
      </c>
      <c r="C5" s="21" t="s">
        <v>8</v>
      </c>
      <c r="D5" s="21" t="s">
        <v>6</v>
      </c>
      <c r="E5" s="21" t="s">
        <v>7</v>
      </c>
      <c r="F5" s="21" t="s">
        <v>4</v>
      </c>
      <c r="G5" s="21" t="s">
        <v>5</v>
      </c>
    </row>
    <row r="6" spans="1:8">
      <c r="A6" s="19" t="s">
        <v>9</v>
      </c>
      <c r="B6" s="19">
        <v>12.78</v>
      </c>
      <c r="C6" s="19">
        <v>3.73</v>
      </c>
      <c r="D6" s="19">
        <v>3.4289999999999998</v>
      </c>
      <c r="E6" s="19">
        <v>30.86</v>
      </c>
      <c r="F6" s="19" t="s">
        <v>11</v>
      </c>
      <c r="G6" s="19" t="s">
        <v>50</v>
      </c>
    </row>
    <row r="7" spans="1:8">
      <c r="A7" s="19" t="s">
        <v>9</v>
      </c>
      <c r="B7" s="19">
        <v>16.8</v>
      </c>
      <c r="C7" s="19">
        <v>3.2</v>
      </c>
      <c r="D7" s="19">
        <v>2.4049999999999998</v>
      </c>
      <c r="E7" s="19">
        <v>21.65</v>
      </c>
      <c r="F7" s="19" t="s">
        <v>11</v>
      </c>
      <c r="G7" s="19" t="s">
        <v>50</v>
      </c>
    </row>
    <row r="8" spans="1:8">
      <c r="A8" s="19" t="s">
        <v>9</v>
      </c>
      <c r="B8" s="19">
        <v>16.170000000000002</v>
      </c>
      <c r="C8" s="19">
        <v>2.62</v>
      </c>
      <c r="D8" s="19">
        <v>2.085</v>
      </c>
      <c r="E8" s="19">
        <v>18.77</v>
      </c>
      <c r="F8" s="19" t="s">
        <v>11</v>
      </c>
      <c r="G8" s="19" t="s">
        <v>50</v>
      </c>
    </row>
    <row r="9" spans="1:8">
      <c r="A9" s="19" t="s">
        <v>9</v>
      </c>
      <c r="B9" s="19">
        <v>16.23</v>
      </c>
      <c r="C9" s="19">
        <v>0.95</v>
      </c>
      <c r="D9" s="19">
        <v>0.95099999999999996</v>
      </c>
      <c r="E9" s="19">
        <v>8.56</v>
      </c>
      <c r="F9" s="19" t="s">
        <v>11</v>
      </c>
      <c r="G9" s="19" t="s">
        <v>50</v>
      </c>
    </row>
    <row r="10" spans="1:8">
      <c r="A10" s="19" t="s">
        <v>9</v>
      </c>
      <c r="B10" s="19">
        <v>17.899999999999999</v>
      </c>
      <c r="C10" s="19">
        <v>2.94</v>
      </c>
      <c r="D10" s="19">
        <v>0.34799999999999998</v>
      </c>
      <c r="E10" s="19">
        <v>3.13</v>
      </c>
      <c r="F10" s="19" t="s">
        <v>11</v>
      </c>
      <c r="G10" s="19" t="s">
        <v>50</v>
      </c>
    </row>
    <row r="11" spans="1:8">
      <c r="A11" s="19" t="s">
        <v>9</v>
      </c>
      <c r="B11" s="19">
        <v>12.59</v>
      </c>
      <c r="C11" s="19">
        <v>1.83</v>
      </c>
      <c r="D11" s="19">
        <v>0.315</v>
      </c>
      <c r="E11" s="19">
        <v>2.84</v>
      </c>
      <c r="F11" s="19" t="s">
        <v>11</v>
      </c>
      <c r="G11" s="19" t="s">
        <v>50</v>
      </c>
    </row>
    <row r="12" spans="1:8">
      <c r="A12" s="19" t="s">
        <v>9</v>
      </c>
      <c r="B12" s="19">
        <v>12.32</v>
      </c>
      <c r="C12" s="19">
        <v>1.89</v>
      </c>
      <c r="D12" s="19">
        <v>0.29099999999999998</v>
      </c>
      <c r="E12" s="19">
        <v>2.62</v>
      </c>
      <c r="F12" s="19" t="s">
        <v>11</v>
      </c>
      <c r="G12" s="19" t="s">
        <v>50</v>
      </c>
    </row>
    <row r="13" spans="1:8">
      <c r="A13" s="19" t="s">
        <v>9</v>
      </c>
      <c r="B13" s="19">
        <v>47.35</v>
      </c>
      <c r="C13" s="19">
        <v>1.9</v>
      </c>
      <c r="D13" s="19">
        <v>0.26400000000000001</v>
      </c>
      <c r="E13" s="19">
        <v>2.38</v>
      </c>
      <c r="F13" s="19" t="s">
        <v>11</v>
      </c>
      <c r="G13" s="19" t="s">
        <v>50</v>
      </c>
    </row>
    <row r="14" spans="1:8">
      <c r="A14" s="19" t="s">
        <v>9</v>
      </c>
      <c r="B14" s="19">
        <v>17.100000000000001</v>
      </c>
      <c r="C14" s="19">
        <v>0.88</v>
      </c>
      <c r="D14" s="19">
        <v>0.247</v>
      </c>
      <c r="E14" s="19">
        <v>2.2200000000000002</v>
      </c>
      <c r="F14" s="19" t="s">
        <v>11</v>
      </c>
      <c r="G14" s="19" t="s">
        <v>50</v>
      </c>
    </row>
    <row r="15" spans="1:8">
      <c r="A15" s="19" t="s">
        <v>9</v>
      </c>
      <c r="B15" s="19">
        <v>47.35</v>
      </c>
      <c r="C15" s="19">
        <v>1.9</v>
      </c>
      <c r="D15" s="19">
        <v>0.13900000000000001</v>
      </c>
      <c r="E15" s="19">
        <v>1.25</v>
      </c>
      <c r="F15" s="19" t="s">
        <v>11</v>
      </c>
      <c r="G15" s="19" t="s">
        <v>50</v>
      </c>
    </row>
    <row r="16" spans="1:8">
      <c r="A16" s="19" t="s">
        <v>9</v>
      </c>
      <c r="B16" s="19">
        <v>17.899999999999999</v>
      </c>
      <c r="C16" s="19">
        <v>2.94</v>
      </c>
      <c r="D16" s="19">
        <v>7.8E-2</v>
      </c>
      <c r="E16" s="19">
        <v>0.7</v>
      </c>
      <c r="F16" s="19" t="s">
        <v>11</v>
      </c>
      <c r="G16" s="19" t="s">
        <v>50</v>
      </c>
    </row>
    <row r="17" spans="1:7">
      <c r="A17" s="19"/>
      <c r="B17" s="19"/>
      <c r="C17" s="20">
        <f>SUM(C6:C16)</f>
        <v>24.779999999999998</v>
      </c>
      <c r="D17" s="20">
        <f>SUM(D6:D16)</f>
        <v>10.551999999999998</v>
      </c>
      <c r="E17" s="20">
        <f>SUM(E6:E16)</f>
        <v>94.98</v>
      </c>
      <c r="F17" s="19"/>
      <c r="G17" s="9" t="s">
        <v>91</v>
      </c>
    </row>
    <row r="18" spans="1:7">
      <c r="A18" s="19" t="s">
        <v>9</v>
      </c>
      <c r="B18" s="19">
        <v>46.31</v>
      </c>
      <c r="C18" s="19">
        <v>2.56</v>
      </c>
      <c r="D18" s="19">
        <v>9.2999999999999999E-2</v>
      </c>
      <c r="E18" s="19">
        <v>0.84</v>
      </c>
      <c r="F18" s="19" t="s">
        <v>11</v>
      </c>
      <c r="G18" s="19" t="s">
        <v>51</v>
      </c>
    </row>
    <row r="19" spans="1:7">
      <c r="A19" s="19"/>
      <c r="B19" s="19"/>
      <c r="C19" s="20">
        <f>SUM(C18)</f>
        <v>2.56</v>
      </c>
      <c r="D19" s="20">
        <f>SUM(D18)</f>
        <v>9.2999999999999999E-2</v>
      </c>
      <c r="E19" s="20">
        <f>SUM(E18)</f>
        <v>0.84</v>
      </c>
      <c r="F19" s="19"/>
      <c r="G19" s="9" t="s">
        <v>91</v>
      </c>
    </row>
    <row r="20" spans="1:7">
      <c r="A20" s="19" t="s">
        <v>9</v>
      </c>
      <c r="B20" s="19">
        <v>11.4</v>
      </c>
      <c r="C20" s="19">
        <v>2.0699999999999998</v>
      </c>
      <c r="D20" s="19">
        <v>0.373</v>
      </c>
      <c r="E20" s="19">
        <v>3.36</v>
      </c>
      <c r="F20" s="19" t="s">
        <v>11</v>
      </c>
      <c r="G20" s="19" t="s">
        <v>52</v>
      </c>
    </row>
    <row r="21" spans="1:7">
      <c r="A21" s="19" t="s">
        <v>9</v>
      </c>
      <c r="B21" s="19">
        <v>13.17</v>
      </c>
      <c r="C21" s="19">
        <v>2.0299999999999998</v>
      </c>
      <c r="D21" s="19">
        <v>0.35</v>
      </c>
      <c r="E21" s="19">
        <v>3.15</v>
      </c>
      <c r="F21" s="19" t="s">
        <v>11</v>
      </c>
      <c r="G21" s="19" t="s">
        <v>52</v>
      </c>
    </row>
    <row r="22" spans="1:7">
      <c r="A22" s="19" t="s">
        <v>9</v>
      </c>
      <c r="B22" s="19">
        <v>11.62</v>
      </c>
      <c r="C22" s="19">
        <v>4.13</v>
      </c>
      <c r="D22" s="19">
        <v>0.26800000000000002</v>
      </c>
      <c r="E22" s="19">
        <v>2.41</v>
      </c>
      <c r="F22" s="19" t="s">
        <v>11</v>
      </c>
      <c r="G22" s="19" t="s">
        <v>52</v>
      </c>
    </row>
    <row r="23" spans="1:7">
      <c r="A23" s="19"/>
      <c r="B23" s="19"/>
      <c r="C23" s="20">
        <f>SUM(C20:C22)</f>
        <v>8.23</v>
      </c>
      <c r="D23" s="20">
        <f>SUM(D20:D22)</f>
        <v>0.99099999999999999</v>
      </c>
      <c r="E23" s="20">
        <f>SUM(E20:E22)</f>
        <v>8.92</v>
      </c>
      <c r="F23" s="19"/>
      <c r="G23" s="9" t="s">
        <v>91</v>
      </c>
    </row>
    <row r="24" spans="1:7">
      <c r="A24" s="19" t="s">
        <v>9</v>
      </c>
      <c r="B24" s="19">
        <v>98.1</v>
      </c>
      <c r="C24" s="19">
        <v>2.2999999999999998</v>
      </c>
      <c r="D24" s="19">
        <v>0.17899999999999999</v>
      </c>
      <c r="E24" s="19">
        <v>1.61</v>
      </c>
      <c r="F24" s="19" t="s">
        <v>11</v>
      </c>
      <c r="G24" s="19" t="s">
        <v>54</v>
      </c>
    </row>
    <row r="25" spans="1:7">
      <c r="A25" s="19"/>
      <c r="B25" s="19"/>
      <c r="C25" s="20">
        <f>SUM(C24)</f>
        <v>2.2999999999999998</v>
      </c>
      <c r="D25" s="20">
        <f>SUM(D24)</f>
        <v>0.17899999999999999</v>
      </c>
      <c r="E25" s="20">
        <f>SUM(E24)</f>
        <v>1.61</v>
      </c>
      <c r="F25" s="19"/>
      <c r="G25" s="9" t="s">
        <v>91</v>
      </c>
    </row>
    <row r="26" spans="1:7">
      <c r="A26" s="19" t="s">
        <v>9</v>
      </c>
      <c r="B26" s="19">
        <v>83.57</v>
      </c>
      <c r="C26" s="19">
        <v>3.02</v>
      </c>
      <c r="D26" s="19">
        <v>1.9950000000000001</v>
      </c>
      <c r="E26" s="19">
        <v>17.96</v>
      </c>
      <c r="F26" s="19" t="s">
        <v>11</v>
      </c>
      <c r="G26" s="19" t="s">
        <v>55</v>
      </c>
    </row>
    <row r="27" spans="1:7">
      <c r="A27" s="19" t="s">
        <v>9</v>
      </c>
      <c r="B27" s="19">
        <v>88.18</v>
      </c>
      <c r="C27" s="19">
        <v>4.76</v>
      </c>
      <c r="D27" s="19">
        <v>1.645</v>
      </c>
      <c r="E27" s="19">
        <v>14.81</v>
      </c>
      <c r="F27" s="19" t="s">
        <v>11</v>
      </c>
      <c r="G27" s="19" t="s">
        <v>55</v>
      </c>
    </row>
    <row r="28" spans="1:7">
      <c r="A28" s="19" t="s">
        <v>9</v>
      </c>
      <c r="B28" s="19">
        <v>83.5</v>
      </c>
      <c r="C28" s="19">
        <v>1.57</v>
      </c>
      <c r="D28" s="19">
        <v>1.3660000000000001</v>
      </c>
      <c r="E28" s="19">
        <v>12.29</v>
      </c>
      <c r="F28" s="19" t="s">
        <v>11</v>
      </c>
      <c r="G28" s="19" t="s">
        <v>55</v>
      </c>
    </row>
    <row r="29" spans="1:7">
      <c r="A29" s="19" t="s">
        <v>9</v>
      </c>
      <c r="B29" s="19">
        <v>83.4</v>
      </c>
      <c r="C29" s="19">
        <v>2.02</v>
      </c>
      <c r="D29" s="19">
        <v>0.85199999999999998</v>
      </c>
      <c r="E29" s="19">
        <v>7.67</v>
      </c>
      <c r="F29" s="19" t="s">
        <v>11</v>
      </c>
      <c r="G29" s="19" t="s">
        <v>55</v>
      </c>
    </row>
    <row r="30" spans="1:7">
      <c r="A30" s="19" t="s">
        <v>9</v>
      </c>
      <c r="B30" s="19">
        <v>40.15</v>
      </c>
      <c r="C30" s="19">
        <v>2.79</v>
      </c>
      <c r="D30" s="19">
        <v>0.433</v>
      </c>
      <c r="E30" s="19">
        <v>3.9</v>
      </c>
      <c r="F30" s="19" t="s">
        <v>11</v>
      </c>
      <c r="G30" s="19" t="s">
        <v>55</v>
      </c>
    </row>
    <row r="31" spans="1:7">
      <c r="A31" s="19" t="s">
        <v>9</v>
      </c>
      <c r="B31" s="19">
        <v>46.27</v>
      </c>
      <c r="C31" s="19">
        <v>1.25</v>
      </c>
      <c r="D31" s="19">
        <v>0.38300000000000001</v>
      </c>
      <c r="E31" s="19">
        <v>3.45</v>
      </c>
      <c r="F31" s="19" t="s">
        <v>11</v>
      </c>
      <c r="G31" s="19" t="s">
        <v>55</v>
      </c>
    </row>
    <row r="32" spans="1:7">
      <c r="A32" s="19" t="s">
        <v>9</v>
      </c>
      <c r="B32" s="19">
        <v>40.130000000000003</v>
      </c>
      <c r="C32" s="19">
        <v>0.66</v>
      </c>
      <c r="D32" s="19">
        <v>0.13100000000000001</v>
      </c>
      <c r="E32" s="19">
        <v>1.18</v>
      </c>
      <c r="F32" s="19" t="s">
        <v>11</v>
      </c>
      <c r="G32" s="19" t="s">
        <v>55</v>
      </c>
    </row>
    <row r="33" spans="1:7">
      <c r="A33" s="19" t="s">
        <v>9</v>
      </c>
      <c r="B33" s="19">
        <v>87.19</v>
      </c>
      <c r="C33" s="19">
        <v>3.36</v>
      </c>
      <c r="D33" s="19">
        <v>0.10199999999999999</v>
      </c>
      <c r="E33" s="19">
        <v>0.92</v>
      </c>
      <c r="F33" s="19" t="s">
        <v>11</v>
      </c>
      <c r="G33" s="19" t="s">
        <v>55</v>
      </c>
    </row>
    <row r="34" spans="1:7">
      <c r="A34" s="19" t="s">
        <v>9</v>
      </c>
      <c r="B34" s="19">
        <v>88.44</v>
      </c>
      <c r="C34" s="19">
        <v>1.1000000000000001</v>
      </c>
      <c r="D34" s="19">
        <v>2.1000000000000001E-2</v>
      </c>
      <c r="E34" s="19">
        <v>0.19</v>
      </c>
      <c r="F34" s="19" t="s">
        <v>11</v>
      </c>
      <c r="G34" s="19" t="s">
        <v>55</v>
      </c>
    </row>
    <row r="35" spans="1:7">
      <c r="A35" s="19"/>
      <c r="B35" s="19"/>
      <c r="C35" s="20">
        <f>SUM(C26:C34)</f>
        <v>20.53</v>
      </c>
      <c r="D35" s="20">
        <f>SUM(D26:D34)</f>
        <v>6.9280000000000008</v>
      </c>
      <c r="E35" s="20">
        <f>SUM(E26:E34)</f>
        <v>62.370000000000005</v>
      </c>
      <c r="F35" s="19"/>
      <c r="G35" s="9" t="s">
        <v>91</v>
      </c>
    </row>
    <row r="36" spans="1:7">
      <c r="A36" s="19" t="s">
        <v>9</v>
      </c>
      <c r="B36" s="19">
        <v>95.25</v>
      </c>
      <c r="C36" s="19">
        <v>0.67</v>
      </c>
      <c r="D36" s="19">
        <v>0.17499999999999999</v>
      </c>
      <c r="E36" s="19">
        <v>1.58</v>
      </c>
      <c r="F36" s="19" t="s">
        <v>11</v>
      </c>
      <c r="G36" s="19" t="s">
        <v>56</v>
      </c>
    </row>
    <row r="37" spans="1:7">
      <c r="A37" s="19"/>
      <c r="B37" s="19"/>
      <c r="C37" s="20">
        <f>SUM(C36)</f>
        <v>0.67</v>
      </c>
      <c r="D37" s="20">
        <f>SUM(D36)</f>
        <v>0.17499999999999999</v>
      </c>
      <c r="E37" s="20">
        <f>SUM(E36)</f>
        <v>1.58</v>
      </c>
      <c r="F37" s="19"/>
      <c r="G37" s="9" t="s">
        <v>91</v>
      </c>
    </row>
    <row r="38" spans="1:7">
      <c r="A38" s="19" t="s">
        <v>9</v>
      </c>
      <c r="B38" s="19">
        <v>61.57</v>
      </c>
      <c r="C38" s="19">
        <v>3.48</v>
      </c>
      <c r="D38" s="19">
        <v>2.3199999999999998</v>
      </c>
      <c r="E38" s="19">
        <v>20.88</v>
      </c>
      <c r="F38" s="19" t="s">
        <v>11</v>
      </c>
      <c r="G38" s="19" t="s">
        <v>57</v>
      </c>
    </row>
    <row r="39" spans="1:7">
      <c r="A39" s="19" t="s">
        <v>9</v>
      </c>
      <c r="B39" s="19">
        <v>61.42</v>
      </c>
      <c r="C39" s="19">
        <v>2.46</v>
      </c>
      <c r="D39" s="19">
        <v>1.4670000000000001</v>
      </c>
      <c r="E39" s="19">
        <v>13.2</v>
      </c>
      <c r="F39" s="19" t="s">
        <v>11</v>
      </c>
      <c r="G39" s="19" t="s">
        <v>57</v>
      </c>
    </row>
    <row r="40" spans="1:7">
      <c r="A40" s="19" t="s">
        <v>9</v>
      </c>
      <c r="B40" s="19">
        <v>207.41</v>
      </c>
      <c r="C40" s="19">
        <v>4.82</v>
      </c>
      <c r="D40" s="19">
        <v>1.014</v>
      </c>
      <c r="E40" s="19">
        <v>9.1300000000000008</v>
      </c>
      <c r="F40" s="19" t="s">
        <v>11</v>
      </c>
      <c r="G40" s="19" t="s">
        <v>57</v>
      </c>
    </row>
    <row r="41" spans="1:7">
      <c r="A41" s="19" t="s">
        <v>9</v>
      </c>
      <c r="B41" s="19">
        <v>46.27</v>
      </c>
      <c r="C41" s="19">
        <v>1.25</v>
      </c>
      <c r="D41" s="19">
        <v>0.81799999999999995</v>
      </c>
      <c r="E41" s="19">
        <v>7.36</v>
      </c>
      <c r="F41" s="19" t="s">
        <v>11</v>
      </c>
      <c r="G41" s="19" t="s">
        <v>57</v>
      </c>
    </row>
    <row r="42" spans="1:7">
      <c r="A42" s="19" t="s">
        <v>9</v>
      </c>
      <c r="B42" s="19">
        <v>18.170000000000002</v>
      </c>
      <c r="C42" s="19">
        <v>2.23</v>
      </c>
      <c r="D42" s="19">
        <v>0.629</v>
      </c>
      <c r="E42" s="19">
        <v>5.66</v>
      </c>
      <c r="F42" s="19" t="s">
        <v>11</v>
      </c>
      <c r="G42" s="19" t="s">
        <v>57</v>
      </c>
    </row>
    <row r="43" spans="1:7">
      <c r="A43" s="19" t="s">
        <v>9</v>
      </c>
      <c r="B43" s="19">
        <v>130.25</v>
      </c>
      <c r="C43" s="19">
        <v>0.49</v>
      </c>
      <c r="D43" s="19">
        <v>0.45200000000000001</v>
      </c>
      <c r="E43" s="19">
        <v>4.07</v>
      </c>
      <c r="F43" s="19" t="s">
        <v>11</v>
      </c>
      <c r="G43" s="19" t="s">
        <v>57</v>
      </c>
    </row>
    <row r="44" spans="1:7">
      <c r="A44" s="19" t="s">
        <v>9</v>
      </c>
      <c r="B44" s="19">
        <v>40.28</v>
      </c>
      <c r="C44" s="19">
        <v>1.79</v>
      </c>
      <c r="D44" s="19">
        <v>0.433</v>
      </c>
      <c r="E44" s="19">
        <v>3.9</v>
      </c>
      <c r="F44" s="19" t="s">
        <v>11</v>
      </c>
      <c r="G44" s="19" t="s">
        <v>57</v>
      </c>
    </row>
    <row r="45" spans="1:7">
      <c r="A45" s="19" t="s">
        <v>9</v>
      </c>
      <c r="B45" s="19">
        <v>43.12</v>
      </c>
      <c r="C45" s="19">
        <v>4.93</v>
      </c>
      <c r="D45" s="19">
        <v>0.248</v>
      </c>
      <c r="E45" s="19">
        <v>2.23</v>
      </c>
      <c r="F45" s="19" t="s">
        <v>11</v>
      </c>
      <c r="G45" s="19" t="s">
        <v>57</v>
      </c>
    </row>
    <row r="46" spans="1:7">
      <c r="A46" s="19" t="s">
        <v>9</v>
      </c>
      <c r="B46" s="19">
        <v>43.68</v>
      </c>
      <c r="C46" s="19">
        <v>3.69</v>
      </c>
      <c r="D46" s="19">
        <v>1.2999999999999999E-2</v>
      </c>
      <c r="E46" s="19">
        <v>0.12</v>
      </c>
      <c r="F46" s="19" t="s">
        <v>11</v>
      </c>
      <c r="G46" s="19" t="s">
        <v>57</v>
      </c>
    </row>
    <row r="47" spans="1:7">
      <c r="A47" s="19"/>
      <c r="B47" s="19"/>
      <c r="C47" s="20">
        <f>SUM(C38:C46)</f>
        <v>25.14</v>
      </c>
      <c r="D47" s="20">
        <f>SUM(D38:D46)</f>
        <v>7.3939999999999992</v>
      </c>
      <c r="E47" s="20">
        <f>SUM(E38:E46)</f>
        <v>66.550000000000011</v>
      </c>
      <c r="F47" s="19"/>
      <c r="G47" s="9" t="s">
        <v>91</v>
      </c>
    </row>
    <row r="48" spans="1:7">
      <c r="A48" s="19" t="s">
        <v>9</v>
      </c>
      <c r="B48" s="19">
        <v>15.46</v>
      </c>
      <c r="C48" s="19">
        <v>3.65</v>
      </c>
      <c r="D48" s="19">
        <v>3.1379999999999999</v>
      </c>
      <c r="E48" s="19">
        <v>28.24</v>
      </c>
      <c r="F48" s="19" t="s">
        <v>11</v>
      </c>
      <c r="G48" s="19" t="s">
        <v>58</v>
      </c>
    </row>
    <row r="49" spans="1:7">
      <c r="A49" s="19" t="s">
        <v>9</v>
      </c>
      <c r="B49" s="19">
        <v>15.11</v>
      </c>
      <c r="C49" s="19">
        <v>1.39</v>
      </c>
      <c r="D49" s="19">
        <v>1.194</v>
      </c>
      <c r="E49" s="19">
        <v>10.75</v>
      </c>
      <c r="F49" s="19" t="s">
        <v>11</v>
      </c>
      <c r="G49" s="19" t="s">
        <v>58</v>
      </c>
    </row>
    <row r="50" spans="1:7">
      <c r="A50" s="19" t="s">
        <v>9</v>
      </c>
      <c r="B50" s="19">
        <v>11.62</v>
      </c>
      <c r="C50" s="19">
        <v>4.13</v>
      </c>
      <c r="D50" s="19">
        <v>1.048</v>
      </c>
      <c r="E50" s="19">
        <v>9.43</v>
      </c>
      <c r="F50" s="19" t="s">
        <v>11</v>
      </c>
      <c r="G50" s="19" t="s">
        <v>58</v>
      </c>
    </row>
    <row r="51" spans="1:7">
      <c r="A51" s="19" t="s">
        <v>9</v>
      </c>
      <c r="B51" s="19">
        <v>15.144</v>
      </c>
      <c r="C51" s="19">
        <v>5.19</v>
      </c>
      <c r="D51" s="19">
        <v>0.21299999999999999</v>
      </c>
      <c r="E51" s="19">
        <v>1.92</v>
      </c>
      <c r="F51" s="19" t="s">
        <v>11</v>
      </c>
      <c r="G51" s="19" t="s">
        <v>58</v>
      </c>
    </row>
    <row r="52" spans="1:7">
      <c r="A52" s="19"/>
      <c r="B52" s="19"/>
      <c r="C52" s="20">
        <f>SUM(C48:C51)</f>
        <v>14.36</v>
      </c>
      <c r="D52" s="20">
        <f>SUM(D48:D51)</f>
        <v>5.593</v>
      </c>
      <c r="E52" s="20">
        <f>SUM(E48:E51)</f>
        <v>50.339999999999996</v>
      </c>
      <c r="F52" s="19"/>
      <c r="G52" s="9" t="s">
        <v>91</v>
      </c>
    </row>
    <row r="53" spans="1:7">
      <c r="A53" s="19" t="s">
        <v>9</v>
      </c>
      <c r="B53" s="19">
        <v>32.479999999999997</v>
      </c>
      <c r="C53" s="19">
        <v>7.86</v>
      </c>
      <c r="D53" s="19">
        <v>6.4880000000000004</v>
      </c>
      <c r="E53" s="19">
        <v>58.39</v>
      </c>
      <c r="F53" s="19" t="s">
        <v>11</v>
      </c>
      <c r="G53" s="19" t="s">
        <v>59</v>
      </c>
    </row>
    <row r="54" spans="1:7">
      <c r="A54" s="19" t="s">
        <v>9</v>
      </c>
      <c r="B54" s="19">
        <v>29.38</v>
      </c>
      <c r="C54" s="19">
        <v>10.49</v>
      </c>
      <c r="D54" s="19">
        <v>4.0599999999999996</v>
      </c>
      <c r="E54" s="19">
        <v>36.54</v>
      </c>
      <c r="F54" s="19" t="s">
        <v>11</v>
      </c>
      <c r="G54" s="19" t="s">
        <v>59</v>
      </c>
    </row>
    <row r="55" spans="1:7">
      <c r="A55" s="19" t="s">
        <v>9</v>
      </c>
      <c r="B55" s="19">
        <v>31.27</v>
      </c>
      <c r="C55" s="19">
        <v>2.3199999999999998</v>
      </c>
      <c r="D55" s="19">
        <v>1.984</v>
      </c>
      <c r="E55" s="19">
        <v>17.86</v>
      </c>
      <c r="F55" s="19" t="s">
        <v>11</v>
      </c>
      <c r="G55" s="19" t="s">
        <v>59</v>
      </c>
    </row>
    <row r="56" spans="1:7">
      <c r="A56" s="19" t="s">
        <v>9</v>
      </c>
      <c r="B56" s="19">
        <v>58.23</v>
      </c>
      <c r="C56" s="19">
        <v>3.65</v>
      </c>
      <c r="D56" s="19">
        <v>1.9610000000000001</v>
      </c>
      <c r="E56" s="19">
        <v>17.649999999999999</v>
      </c>
      <c r="F56" s="19" t="s">
        <v>11</v>
      </c>
      <c r="G56" s="19" t="s">
        <v>59</v>
      </c>
    </row>
    <row r="57" spans="1:7">
      <c r="A57" s="19" t="s">
        <v>9</v>
      </c>
      <c r="B57" s="19">
        <v>20.23</v>
      </c>
      <c r="C57" s="19">
        <v>6.57</v>
      </c>
      <c r="D57" s="19">
        <v>1.1759999999999999</v>
      </c>
      <c r="E57" s="19">
        <v>10.58</v>
      </c>
      <c r="F57" s="19" t="s">
        <v>11</v>
      </c>
      <c r="G57" s="19" t="s">
        <v>59</v>
      </c>
    </row>
    <row r="58" spans="1:7">
      <c r="A58" s="19" t="s">
        <v>9</v>
      </c>
      <c r="B58" s="19">
        <v>31.5</v>
      </c>
      <c r="C58" s="19">
        <v>3.3</v>
      </c>
      <c r="D58" s="19">
        <v>1.0720000000000001</v>
      </c>
      <c r="E58" s="19">
        <v>9.65</v>
      </c>
      <c r="F58" s="19" t="s">
        <v>11</v>
      </c>
      <c r="G58" s="19" t="s">
        <v>59</v>
      </c>
    </row>
    <row r="59" spans="1:7">
      <c r="A59" s="19" t="s">
        <v>9</v>
      </c>
      <c r="B59" s="19">
        <v>31.25</v>
      </c>
      <c r="C59" s="19">
        <v>0.72</v>
      </c>
      <c r="D59" s="19">
        <v>0.72199999999999998</v>
      </c>
      <c r="E59" s="19">
        <v>6.5</v>
      </c>
      <c r="F59" s="19" t="s">
        <v>11</v>
      </c>
      <c r="G59" s="19" t="s">
        <v>59</v>
      </c>
    </row>
    <row r="60" spans="1:7">
      <c r="A60" s="19" t="s">
        <v>9</v>
      </c>
      <c r="B60" s="19">
        <v>23.18</v>
      </c>
      <c r="C60" s="19">
        <v>0.6</v>
      </c>
      <c r="D60" s="19">
        <v>0.32300000000000001</v>
      </c>
      <c r="E60" s="19">
        <v>2.91</v>
      </c>
      <c r="F60" s="19" t="s">
        <v>11</v>
      </c>
      <c r="G60" s="19" t="s">
        <v>59</v>
      </c>
    </row>
    <row r="61" spans="1:7">
      <c r="A61" s="19" t="s">
        <v>9</v>
      </c>
      <c r="B61" s="19">
        <v>25.28</v>
      </c>
      <c r="C61" s="19">
        <v>1.1000000000000001</v>
      </c>
      <c r="D61" s="19">
        <v>0.318</v>
      </c>
      <c r="E61" s="19">
        <v>2.86</v>
      </c>
      <c r="F61" s="19" t="s">
        <v>11</v>
      </c>
      <c r="G61" s="19" t="s">
        <v>59</v>
      </c>
    </row>
    <row r="62" spans="1:7">
      <c r="A62" s="19" t="s">
        <v>9</v>
      </c>
      <c r="B62" s="19">
        <v>25.3</v>
      </c>
      <c r="C62" s="19">
        <v>0.93</v>
      </c>
      <c r="D62" s="19">
        <v>0.247</v>
      </c>
      <c r="E62" s="19">
        <v>2.2200000000000002</v>
      </c>
      <c r="F62" s="19" t="s">
        <v>11</v>
      </c>
      <c r="G62" s="19" t="s">
        <v>59</v>
      </c>
    </row>
    <row r="63" spans="1:7">
      <c r="A63" s="19" t="s">
        <v>9</v>
      </c>
      <c r="B63" s="19">
        <v>32.21</v>
      </c>
      <c r="C63" s="19">
        <v>2.73</v>
      </c>
      <c r="D63" s="19">
        <v>0.217</v>
      </c>
      <c r="E63" s="19">
        <v>1.95</v>
      </c>
      <c r="F63" s="19" t="s">
        <v>11</v>
      </c>
      <c r="G63" s="19" t="s">
        <v>59</v>
      </c>
    </row>
    <row r="64" spans="1:7">
      <c r="A64" s="19" t="s">
        <v>9</v>
      </c>
      <c r="B64" s="19">
        <v>93.29</v>
      </c>
      <c r="C64" s="19">
        <v>3.63</v>
      </c>
      <c r="D64" s="19">
        <v>0.20399999999999999</v>
      </c>
      <c r="E64" s="19">
        <v>1.84</v>
      </c>
      <c r="F64" s="19" t="s">
        <v>11</v>
      </c>
      <c r="G64" s="19" t="s">
        <v>59</v>
      </c>
    </row>
    <row r="65" spans="1:7">
      <c r="A65" s="19" t="s">
        <v>9</v>
      </c>
      <c r="B65" s="19">
        <v>53.6</v>
      </c>
      <c r="C65" s="19">
        <v>1.21</v>
      </c>
      <c r="D65" s="19">
        <v>0.14899999999999999</v>
      </c>
      <c r="E65" s="19">
        <v>1.34</v>
      </c>
      <c r="F65" s="19" t="s">
        <v>11</v>
      </c>
      <c r="G65" s="19" t="s">
        <v>59</v>
      </c>
    </row>
    <row r="66" spans="1:7">
      <c r="A66" s="19" t="s">
        <v>9</v>
      </c>
      <c r="B66" s="19">
        <v>32.43</v>
      </c>
      <c r="C66" s="19">
        <v>0.38</v>
      </c>
      <c r="D66" s="19">
        <v>0.13</v>
      </c>
      <c r="E66" s="19">
        <v>1.17</v>
      </c>
      <c r="F66" s="19" t="s">
        <v>11</v>
      </c>
      <c r="G66" s="19" t="s">
        <v>59</v>
      </c>
    </row>
    <row r="67" spans="1:7">
      <c r="A67" s="19" t="s">
        <v>9</v>
      </c>
      <c r="B67" s="19">
        <v>25.27</v>
      </c>
      <c r="C67" s="19">
        <v>0.94</v>
      </c>
      <c r="D67" s="19">
        <v>6.7000000000000004E-2</v>
      </c>
      <c r="E67" s="19">
        <v>0.6</v>
      </c>
      <c r="F67" s="19" t="s">
        <v>11</v>
      </c>
      <c r="G67" s="19" t="s">
        <v>59</v>
      </c>
    </row>
    <row r="68" spans="1:7">
      <c r="A68" s="19" t="s">
        <v>9</v>
      </c>
      <c r="B68" s="19">
        <v>55.66</v>
      </c>
      <c r="C68" s="19">
        <v>2.3199999999999998</v>
      </c>
      <c r="D68" s="19">
        <v>6.2E-2</v>
      </c>
      <c r="E68" s="19">
        <v>0.55000000000000004</v>
      </c>
      <c r="F68" s="19" t="s">
        <v>11</v>
      </c>
      <c r="G68" s="19" t="s">
        <v>59</v>
      </c>
    </row>
    <row r="69" spans="1:7">
      <c r="A69" s="19" t="s">
        <v>9</v>
      </c>
      <c r="B69" s="19">
        <v>207.4</v>
      </c>
      <c r="C69" s="19">
        <v>2.11</v>
      </c>
      <c r="D69" s="19">
        <v>3.1E-2</v>
      </c>
      <c r="E69" s="19">
        <v>0.28000000000000003</v>
      </c>
      <c r="F69" s="19" t="s">
        <v>11</v>
      </c>
      <c r="G69" s="19" t="s">
        <v>59</v>
      </c>
    </row>
    <row r="70" spans="1:7">
      <c r="A70" s="19"/>
      <c r="B70" s="19"/>
      <c r="C70" s="20">
        <f>SUM(C53:C69)</f>
        <v>50.86</v>
      </c>
      <c r="D70" s="20">
        <f>SUM(D53:D69)</f>
        <v>19.211000000000002</v>
      </c>
      <c r="E70" s="20">
        <f>SUM(E53:E69)</f>
        <v>172.89000000000001</v>
      </c>
      <c r="F70" s="19"/>
      <c r="G70" s="9" t="s">
        <v>91</v>
      </c>
    </row>
    <row r="71" spans="1:7">
      <c r="A71" s="19" t="s">
        <v>9</v>
      </c>
      <c r="B71" s="19">
        <v>209.58</v>
      </c>
      <c r="C71" s="19">
        <v>11.87</v>
      </c>
      <c r="D71" s="19">
        <v>1.4790000000000001</v>
      </c>
      <c r="E71" s="19">
        <v>13.31</v>
      </c>
      <c r="F71" s="19" t="s">
        <v>11</v>
      </c>
      <c r="G71" s="19" t="s">
        <v>60</v>
      </c>
    </row>
    <row r="72" spans="1:7">
      <c r="A72" s="19" t="s">
        <v>9</v>
      </c>
      <c r="B72" s="19">
        <v>41.29</v>
      </c>
      <c r="C72" s="19">
        <v>1.39</v>
      </c>
      <c r="D72" s="19">
        <v>9.6000000000000002E-2</v>
      </c>
      <c r="E72" s="19">
        <v>0.86</v>
      </c>
      <c r="F72" s="19" t="s">
        <v>11</v>
      </c>
      <c r="G72" s="19" t="s">
        <v>60</v>
      </c>
    </row>
    <row r="73" spans="1:7">
      <c r="A73" s="19"/>
      <c r="B73" s="19"/>
      <c r="C73" s="20">
        <f>SUM(C71:C72)</f>
        <v>13.26</v>
      </c>
      <c r="D73" s="20">
        <f>SUM(D71:D72)</f>
        <v>1.5750000000000002</v>
      </c>
      <c r="E73" s="20">
        <f>SUM(E71:E72)</f>
        <v>14.17</v>
      </c>
      <c r="F73" s="19"/>
      <c r="G73" s="9" t="s">
        <v>91</v>
      </c>
    </row>
    <row r="74" spans="1:7">
      <c r="A74" s="19" t="s">
        <v>9</v>
      </c>
      <c r="B74" s="19">
        <v>48.23</v>
      </c>
      <c r="C74" s="19">
        <v>1.97</v>
      </c>
      <c r="D74" s="19">
        <v>0.95199999999999996</v>
      </c>
      <c r="E74" s="19">
        <v>8.57</v>
      </c>
      <c r="F74" s="19" t="s">
        <v>11</v>
      </c>
      <c r="G74" s="19" t="s">
        <v>61</v>
      </c>
    </row>
    <row r="75" spans="1:7">
      <c r="A75" s="19"/>
      <c r="B75" s="19"/>
      <c r="C75" s="20">
        <f>SUM(C74)</f>
        <v>1.97</v>
      </c>
      <c r="D75" s="20">
        <f>SUM(D74)</f>
        <v>0.95199999999999996</v>
      </c>
      <c r="E75" s="20">
        <f>SUM(E74)</f>
        <v>8.57</v>
      </c>
      <c r="F75" s="19"/>
      <c r="G75" s="9" t="s">
        <v>91</v>
      </c>
    </row>
    <row r="76" spans="1:7">
      <c r="A76" s="19" t="s">
        <v>9</v>
      </c>
      <c r="B76" s="19">
        <v>80.3</v>
      </c>
      <c r="C76" s="19">
        <v>1.64</v>
      </c>
      <c r="D76" s="19">
        <v>0.94599999999999995</v>
      </c>
      <c r="E76" s="19">
        <v>8.51</v>
      </c>
      <c r="F76" s="19" t="s">
        <v>11</v>
      </c>
      <c r="G76" s="19" t="s">
        <v>62</v>
      </c>
    </row>
    <row r="77" spans="1:7">
      <c r="A77" s="19" t="s">
        <v>9</v>
      </c>
      <c r="B77" s="19">
        <v>76.680000000000007</v>
      </c>
      <c r="C77" s="19">
        <v>1.79</v>
      </c>
      <c r="D77" s="19">
        <v>0.81399999999999995</v>
      </c>
      <c r="E77" s="19">
        <v>7.33</v>
      </c>
      <c r="F77" s="19" t="s">
        <v>11</v>
      </c>
      <c r="G77" s="19" t="s">
        <v>62</v>
      </c>
    </row>
    <row r="78" spans="1:7">
      <c r="A78" s="19" t="s">
        <v>9</v>
      </c>
      <c r="B78" s="19">
        <v>15.88</v>
      </c>
      <c r="C78" s="19">
        <v>0.42</v>
      </c>
      <c r="D78" s="19">
        <v>0.34300000000000003</v>
      </c>
      <c r="E78" s="19">
        <v>3.09</v>
      </c>
      <c r="F78" s="19" t="s">
        <v>11</v>
      </c>
      <c r="G78" s="19" t="s">
        <v>62</v>
      </c>
    </row>
    <row r="79" spans="1:7">
      <c r="A79" s="19"/>
      <c r="B79" s="19"/>
      <c r="C79" s="20">
        <f>SUM(C76:C78)</f>
        <v>3.8499999999999996</v>
      </c>
      <c r="D79" s="20">
        <f>SUM(D76:D78)</f>
        <v>2.1029999999999998</v>
      </c>
      <c r="E79" s="20">
        <f>SUM(E76:E78)</f>
        <v>18.93</v>
      </c>
      <c r="F79" s="19"/>
      <c r="G79" s="9" t="s">
        <v>91</v>
      </c>
    </row>
    <row r="80" spans="1:7">
      <c r="A80" s="19" t="s">
        <v>9</v>
      </c>
      <c r="B80" s="19">
        <v>43.12</v>
      </c>
      <c r="C80" s="19">
        <v>4.93</v>
      </c>
      <c r="D80" s="19">
        <v>1.7430000000000001</v>
      </c>
      <c r="E80" s="19">
        <v>15.69</v>
      </c>
      <c r="F80" s="19" t="s">
        <v>11</v>
      </c>
      <c r="G80" s="19" t="s">
        <v>63</v>
      </c>
    </row>
    <row r="81" spans="1:10">
      <c r="A81" s="19" t="s">
        <v>9</v>
      </c>
      <c r="B81" s="19">
        <v>49.33</v>
      </c>
      <c r="C81" s="19">
        <v>0.95</v>
      </c>
      <c r="D81" s="19">
        <v>0.53700000000000003</v>
      </c>
      <c r="E81" s="19">
        <v>4.83</v>
      </c>
      <c r="F81" s="19" t="s">
        <v>11</v>
      </c>
      <c r="G81" s="19" t="s">
        <v>63</v>
      </c>
    </row>
    <row r="82" spans="1:10">
      <c r="A82" s="19" t="s">
        <v>9</v>
      </c>
      <c r="B82" s="19">
        <v>40.28</v>
      </c>
      <c r="C82" s="19">
        <v>1.79</v>
      </c>
      <c r="D82" s="19">
        <v>0.20100000000000001</v>
      </c>
      <c r="E82" s="19">
        <v>1.81</v>
      </c>
      <c r="F82" s="19" t="s">
        <v>11</v>
      </c>
      <c r="G82" s="19" t="s">
        <v>63</v>
      </c>
    </row>
    <row r="83" spans="1:10">
      <c r="A83" s="19" t="s">
        <v>9</v>
      </c>
      <c r="B83" s="19">
        <v>43.68</v>
      </c>
      <c r="C83" s="19">
        <v>3.69</v>
      </c>
      <c r="D83" s="19">
        <v>6.0999999999999999E-2</v>
      </c>
      <c r="E83" s="19">
        <v>0.55000000000000004</v>
      </c>
      <c r="F83" s="19" t="s">
        <v>11</v>
      </c>
      <c r="G83" s="19" t="s">
        <v>63</v>
      </c>
    </row>
    <row r="84" spans="1:10">
      <c r="A84" s="19" t="s">
        <v>9</v>
      </c>
      <c r="B84" s="19">
        <v>49.2</v>
      </c>
      <c r="C84" s="19">
        <v>3.74</v>
      </c>
      <c r="D84" s="19">
        <v>5.3999999999999999E-2</v>
      </c>
      <c r="E84" s="19">
        <v>0.49</v>
      </c>
      <c r="F84" s="19" t="s">
        <v>11</v>
      </c>
      <c r="G84" s="19" t="s">
        <v>63</v>
      </c>
    </row>
    <row r="85" spans="1:10">
      <c r="A85" s="19"/>
      <c r="B85" s="19"/>
      <c r="C85" s="20">
        <f>SUM(C80:C84)</f>
        <v>15.1</v>
      </c>
      <c r="D85" s="20">
        <f>SUM(D80:D84)</f>
        <v>2.5960000000000001</v>
      </c>
      <c r="E85" s="20">
        <f>SUM(E80:E84)</f>
        <v>23.369999999999997</v>
      </c>
      <c r="F85" s="19"/>
      <c r="G85" s="9" t="s">
        <v>91</v>
      </c>
    </row>
    <row r="86" spans="1:10" ht="15.75">
      <c r="A86" s="19"/>
      <c r="B86" s="19"/>
      <c r="C86" s="20">
        <v>183.61</v>
      </c>
      <c r="D86" s="20">
        <v>58.341999999999999</v>
      </c>
      <c r="E86" s="20">
        <v>525.12</v>
      </c>
      <c r="F86" s="19"/>
      <c r="G86" s="10" t="s">
        <v>48</v>
      </c>
    </row>
    <row r="89" spans="1:10">
      <c r="A89" s="46" t="s">
        <v>105</v>
      </c>
      <c r="B89" s="47"/>
      <c r="C89" s="47"/>
      <c r="D89" s="47"/>
      <c r="E89" s="47"/>
      <c r="F89" s="47"/>
      <c r="G89" s="47"/>
    </row>
    <row r="90" spans="1:10">
      <c r="A90" s="47"/>
      <c r="B90" s="47"/>
      <c r="C90" s="47"/>
      <c r="D90" s="47"/>
      <c r="E90" s="47"/>
      <c r="F90" s="47"/>
      <c r="G90" s="47"/>
      <c r="J90" s="41"/>
    </row>
    <row r="91" spans="1:10">
      <c r="A91" s="47"/>
      <c r="B91" s="47"/>
      <c r="C91" s="47"/>
      <c r="D91" s="48"/>
      <c r="E91" s="48" t="s">
        <v>107</v>
      </c>
      <c r="F91" s="48"/>
      <c r="G91" s="48"/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"/>
    </sheetView>
  </sheetViews>
  <sheetFormatPr defaultRowHeight="15"/>
  <cols>
    <col min="1" max="1" width="26.7109375" customWidth="1"/>
    <col min="3" max="3" width="14.5703125" style="22" customWidth="1"/>
    <col min="4" max="4" width="12" customWidth="1"/>
    <col min="5" max="5" width="12.5703125" customWidth="1"/>
    <col min="6" max="6" width="14.42578125" customWidth="1"/>
    <col min="7" max="7" width="26" customWidth="1"/>
  </cols>
  <sheetData>
    <row r="1" spans="1:8" ht="35.25" customHeight="1">
      <c r="A1" s="49" t="s">
        <v>126</v>
      </c>
      <c r="B1" s="49"/>
      <c r="C1" s="49"/>
      <c r="D1" s="49"/>
      <c r="E1" s="49"/>
      <c r="F1" s="49"/>
      <c r="G1" s="49"/>
      <c r="H1" s="49"/>
    </row>
    <row r="2" spans="1:8" ht="28.5" customHeight="1">
      <c r="A2" s="50" t="s">
        <v>47</v>
      </c>
      <c r="B2" s="50"/>
      <c r="C2" s="50"/>
      <c r="D2" s="50"/>
      <c r="E2" s="50"/>
      <c r="F2" s="50"/>
      <c r="G2" s="50"/>
      <c r="H2" s="50"/>
    </row>
    <row r="3" spans="1:8" ht="15.75">
      <c r="A3" s="49" t="s">
        <v>108</v>
      </c>
      <c r="B3" s="49"/>
      <c r="C3" s="49"/>
      <c r="D3" s="49"/>
      <c r="E3" s="49"/>
      <c r="F3" s="49"/>
      <c r="G3" s="49"/>
      <c r="H3" s="49"/>
    </row>
    <row r="4" spans="1:8" ht="43.5">
      <c r="A4" s="27" t="s">
        <v>1</v>
      </c>
      <c r="B4" s="27" t="s">
        <v>3</v>
      </c>
      <c r="C4" s="27" t="s">
        <v>8</v>
      </c>
      <c r="D4" s="27" t="s">
        <v>6</v>
      </c>
      <c r="E4" s="27" t="s">
        <v>7</v>
      </c>
      <c r="F4" s="27" t="s">
        <v>4</v>
      </c>
      <c r="G4" s="27" t="s">
        <v>5</v>
      </c>
    </row>
    <row r="5" spans="1:8" ht="21.75" customHeight="1">
      <c r="A5" s="24" t="s">
        <v>9</v>
      </c>
      <c r="B5" s="28" t="s">
        <v>53</v>
      </c>
      <c r="C5" s="29">
        <v>2.0299999999999998</v>
      </c>
      <c r="D5" s="29">
        <v>0.41899999999999998</v>
      </c>
      <c r="E5" s="30">
        <v>3.77</v>
      </c>
      <c r="F5" s="24" t="s">
        <v>11</v>
      </c>
      <c r="G5" s="24" t="s">
        <v>64</v>
      </c>
    </row>
    <row r="6" spans="1:8">
      <c r="A6" s="18"/>
      <c r="B6" s="18"/>
      <c r="C6" s="26">
        <v>2.0299999999999998</v>
      </c>
      <c r="D6" s="26">
        <v>0.41899999999999998</v>
      </c>
      <c r="E6" s="8">
        <v>3.77</v>
      </c>
      <c r="F6" s="18"/>
      <c r="G6" s="9" t="s">
        <v>91</v>
      </c>
    </row>
    <row r="7" spans="1:8" ht="15.75">
      <c r="A7" s="18"/>
      <c r="B7" s="18"/>
      <c r="C7" s="26">
        <v>2.0299999999999998</v>
      </c>
      <c r="D7" s="26">
        <v>0.41899999999999998</v>
      </c>
      <c r="E7" s="8">
        <v>3.77</v>
      </c>
      <c r="F7" s="18"/>
      <c r="G7" s="10" t="s">
        <v>48</v>
      </c>
    </row>
    <row r="10" spans="1:8">
      <c r="A10" s="42" t="s">
        <v>105</v>
      </c>
      <c r="B10" s="43"/>
      <c r="C10" s="43"/>
      <c r="D10" s="43"/>
      <c r="E10" s="43"/>
      <c r="F10" s="43"/>
    </row>
    <row r="11" spans="1:8">
      <c r="A11" s="43"/>
      <c r="B11" s="43"/>
      <c r="C11" s="43"/>
      <c r="D11" s="43"/>
      <c r="E11" s="43"/>
      <c r="F11" s="43"/>
    </row>
    <row r="12" spans="1:8">
      <c r="A12" s="43"/>
      <c r="B12" s="43"/>
      <c r="C12" s="43"/>
      <c r="D12" s="44"/>
      <c r="E12" s="44" t="s">
        <v>106</v>
      </c>
      <c r="F12" s="44"/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"/>
    </sheetView>
  </sheetViews>
  <sheetFormatPr defaultRowHeight="15"/>
  <cols>
    <col min="1" max="1" width="16.7109375" customWidth="1"/>
    <col min="2" max="2" width="10.85546875" customWidth="1"/>
    <col min="3" max="3" width="12.28515625" customWidth="1"/>
    <col min="5" max="5" width="13.140625" customWidth="1"/>
    <col min="6" max="6" width="18.5703125" customWidth="1"/>
    <col min="7" max="7" width="33.42578125" customWidth="1"/>
  </cols>
  <sheetData>
    <row r="1" spans="1:8" ht="15.75">
      <c r="A1" s="49" t="s">
        <v>125</v>
      </c>
      <c r="B1" s="49"/>
      <c r="C1" s="49"/>
      <c r="D1" s="49"/>
      <c r="E1" s="49"/>
      <c r="F1" s="49"/>
      <c r="G1" s="49"/>
      <c r="H1" s="49"/>
    </row>
    <row r="2" spans="1:8" ht="15.75">
      <c r="A2" s="50" t="s">
        <v>47</v>
      </c>
      <c r="B2" s="50"/>
      <c r="C2" s="50"/>
      <c r="D2" s="50"/>
      <c r="E2" s="50"/>
      <c r="F2" s="50"/>
      <c r="G2" s="50"/>
      <c r="H2" s="50"/>
    </row>
    <row r="3" spans="1:8" ht="15.75">
      <c r="A3" s="49" t="s">
        <v>102</v>
      </c>
      <c r="B3" s="49"/>
      <c r="C3" s="49"/>
      <c r="D3" s="49"/>
      <c r="E3" s="49"/>
      <c r="F3" s="49"/>
      <c r="G3" s="49"/>
      <c r="H3" s="49"/>
    </row>
    <row r="4" spans="1:8" ht="43.5">
      <c r="A4" s="21" t="s">
        <v>1</v>
      </c>
      <c r="B4" s="21" t="s">
        <v>3</v>
      </c>
      <c r="C4" s="21" t="s">
        <v>8</v>
      </c>
      <c r="D4" s="21" t="s">
        <v>6</v>
      </c>
      <c r="E4" s="21" t="s">
        <v>7</v>
      </c>
      <c r="F4" s="21" t="s">
        <v>4</v>
      </c>
      <c r="G4" s="21" t="s">
        <v>5</v>
      </c>
    </row>
    <row r="5" spans="1:8">
      <c r="A5" s="19" t="s">
        <v>9</v>
      </c>
      <c r="B5" s="19">
        <v>13.42</v>
      </c>
      <c r="C5" s="19">
        <v>0.8</v>
      </c>
      <c r="D5" s="19">
        <v>0.628</v>
      </c>
      <c r="E5" s="19">
        <v>5.65</v>
      </c>
      <c r="F5" s="19" t="s">
        <v>11</v>
      </c>
      <c r="G5" s="19" t="s">
        <v>57</v>
      </c>
    </row>
    <row r="6" spans="1:8">
      <c r="A6" s="31"/>
      <c r="B6" s="31"/>
      <c r="C6" s="20">
        <v>0.8</v>
      </c>
      <c r="D6" s="20">
        <v>0.628</v>
      </c>
      <c r="E6" s="20">
        <v>5.65</v>
      </c>
      <c r="F6" s="31"/>
      <c r="G6" s="9" t="s">
        <v>91</v>
      </c>
    </row>
    <row r="7" spans="1:8" ht="15.75">
      <c r="A7" s="31"/>
      <c r="B7" s="31"/>
      <c r="C7" s="20">
        <v>0.8</v>
      </c>
      <c r="D7" s="20">
        <v>0.628</v>
      </c>
      <c r="E7" s="20">
        <v>5.65</v>
      </c>
      <c r="F7" s="31"/>
      <c r="G7" s="10" t="s">
        <v>48</v>
      </c>
    </row>
    <row r="10" spans="1:8">
      <c r="A10" s="42" t="s">
        <v>105</v>
      </c>
      <c r="B10" s="43"/>
      <c r="C10" s="43"/>
      <c r="D10" s="43"/>
      <c r="E10" s="43"/>
      <c r="F10" s="43"/>
    </row>
    <row r="11" spans="1:8">
      <c r="A11" s="43"/>
      <c r="B11" s="43"/>
      <c r="C11" s="43"/>
      <c r="D11" s="43"/>
      <c r="E11" s="43"/>
      <c r="F11" s="43"/>
    </row>
    <row r="12" spans="1:8">
      <c r="A12" s="43"/>
      <c r="B12" s="43"/>
      <c r="C12" s="43"/>
      <c r="D12" s="44"/>
      <c r="E12" s="44" t="s">
        <v>106</v>
      </c>
      <c r="F12" s="44"/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sqref="A1:G1"/>
    </sheetView>
  </sheetViews>
  <sheetFormatPr defaultRowHeight="15"/>
  <cols>
    <col min="1" max="1" width="24.28515625" customWidth="1"/>
    <col min="4" max="4" width="11.7109375" customWidth="1"/>
    <col min="5" max="5" width="12.5703125" customWidth="1"/>
    <col min="6" max="6" width="21" customWidth="1"/>
    <col min="7" max="7" width="42.5703125" customWidth="1"/>
  </cols>
  <sheetData>
    <row r="1" spans="1:7" ht="39" customHeight="1">
      <c r="A1" s="49" t="s">
        <v>124</v>
      </c>
      <c r="B1" s="49"/>
      <c r="C1" s="49"/>
      <c r="D1" s="49"/>
      <c r="E1" s="49"/>
      <c r="F1" s="49"/>
      <c r="G1" s="49"/>
    </row>
    <row r="2" spans="1:7" ht="15.75">
      <c r="A2" s="50" t="s">
        <v>69</v>
      </c>
      <c r="B2" s="50"/>
      <c r="C2" s="50"/>
      <c r="D2" s="50"/>
      <c r="E2" s="50"/>
      <c r="F2" s="50"/>
      <c r="G2" s="50"/>
    </row>
    <row r="3" spans="1:7" ht="15.75">
      <c r="A3" s="49" t="s">
        <v>102</v>
      </c>
      <c r="B3" s="49"/>
      <c r="C3" s="49"/>
      <c r="D3" s="49"/>
      <c r="E3" s="49"/>
      <c r="F3" s="49"/>
      <c r="G3" s="49"/>
    </row>
    <row r="4" spans="1:7" ht="43.5">
      <c r="A4" s="21" t="s">
        <v>1</v>
      </c>
      <c r="B4" s="21" t="s">
        <v>2</v>
      </c>
      <c r="C4" s="21" t="s">
        <v>8</v>
      </c>
      <c r="D4" s="21" t="s">
        <v>6</v>
      </c>
      <c r="E4" s="21" t="s">
        <v>7</v>
      </c>
      <c r="F4" s="21" t="s">
        <v>4</v>
      </c>
      <c r="G4" s="21" t="s">
        <v>5</v>
      </c>
    </row>
    <row r="5" spans="1:7">
      <c r="A5" s="19" t="s">
        <v>9</v>
      </c>
      <c r="B5" s="19">
        <v>27046</v>
      </c>
      <c r="C5" s="19">
        <v>3.9</v>
      </c>
      <c r="D5" s="19">
        <v>3.2919999999999998</v>
      </c>
      <c r="E5" s="19">
        <v>29.63</v>
      </c>
      <c r="F5" s="19" t="s">
        <v>11</v>
      </c>
      <c r="G5" s="19" t="s">
        <v>65</v>
      </c>
    </row>
    <row r="6" spans="1:7">
      <c r="A6" s="19" t="s">
        <v>9</v>
      </c>
      <c r="B6" s="19">
        <v>36026</v>
      </c>
      <c r="C6" s="19">
        <v>3.03</v>
      </c>
      <c r="D6" s="19">
        <v>1.7809999999999999</v>
      </c>
      <c r="E6" s="19">
        <v>16.03</v>
      </c>
      <c r="F6" s="19" t="s">
        <v>11</v>
      </c>
      <c r="G6" s="19" t="s">
        <v>65</v>
      </c>
    </row>
    <row r="7" spans="1:7">
      <c r="A7" s="19" t="s">
        <v>9</v>
      </c>
      <c r="B7" s="19">
        <v>20050</v>
      </c>
      <c r="C7" s="19">
        <v>1.89</v>
      </c>
      <c r="D7" s="19">
        <v>1.768</v>
      </c>
      <c r="E7" s="19">
        <v>15.91</v>
      </c>
      <c r="F7" s="19" t="s">
        <v>11</v>
      </c>
      <c r="G7" s="19" t="s">
        <v>65</v>
      </c>
    </row>
    <row r="8" spans="1:7">
      <c r="A8" s="19" t="s">
        <v>9</v>
      </c>
      <c r="B8" s="19">
        <v>69022</v>
      </c>
      <c r="C8" s="19">
        <v>1.8</v>
      </c>
      <c r="D8" s="19">
        <v>1.611</v>
      </c>
      <c r="E8" s="19">
        <v>14.5</v>
      </c>
      <c r="F8" s="19" t="s">
        <v>11</v>
      </c>
      <c r="G8" s="19" t="s">
        <v>65</v>
      </c>
    </row>
    <row r="9" spans="1:7">
      <c r="A9" s="19" t="s">
        <v>9</v>
      </c>
      <c r="B9" s="19">
        <v>20049</v>
      </c>
      <c r="C9" s="19">
        <v>2.74</v>
      </c>
      <c r="D9" s="19">
        <v>1.5569999999999999</v>
      </c>
      <c r="E9" s="19">
        <v>14.01</v>
      </c>
      <c r="F9" s="19" t="s">
        <v>11</v>
      </c>
      <c r="G9" s="19" t="s">
        <v>65</v>
      </c>
    </row>
    <row r="10" spans="1:7">
      <c r="A10" s="19" t="s">
        <v>9</v>
      </c>
      <c r="B10" s="19">
        <v>27044</v>
      </c>
      <c r="C10" s="19">
        <v>2.7</v>
      </c>
      <c r="D10" s="19">
        <v>1.38</v>
      </c>
      <c r="E10" s="19">
        <v>12.42</v>
      </c>
      <c r="F10" s="19" t="s">
        <v>11</v>
      </c>
      <c r="G10" s="19" t="s">
        <v>65</v>
      </c>
    </row>
    <row r="11" spans="1:7">
      <c r="A11" s="19" t="s">
        <v>9</v>
      </c>
      <c r="B11" s="19">
        <v>41</v>
      </c>
      <c r="C11" s="19">
        <v>0.9</v>
      </c>
      <c r="D11" s="19">
        <v>0.316</v>
      </c>
      <c r="E11" s="19">
        <v>2.84</v>
      </c>
      <c r="F11" s="19" t="s">
        <v>11</v>
      </c>
      <c r="G11" s="19" t="s">
        <v>65</v>
      </c>
    </row>
    <row r="12" spans="1:7">
      <c r="A12" s="19" t="s">
        <v>9</v>
      </c>
      <c r="B12" s="19">
        <v>27062</v>
      </c>
      <c r="C12" s="19">
        <v>2.1800000000000002</v>
      </c>
      <c r="D12" s="19">
        <v>0.13500000000000001</v>
      </c>
      <c r="E12" s="19">
        <v>1.22</v>
      </c>
      <c r="F12" s="19" t="s">
        <v>11</v>
      </c>
      <c r="G12" s="19" t="s">
        <v>65</v>
      </c>
    </row>
    <row r="13" spans="1:7">
      <c r="A13" s="19" t="s">
        <v>9</v>
      </c>
      <c r="B13" s="19">
        <v>36038</v>
      </c>
      <c r="C13" s="19">
        <v>1.1499999999999999</v>
      </c>
      <c r="D13" s="19">
        <v>3.9E-2</v>
      </c>
      <c r="E13" s="19">
        <v>0.35</v>
      </c>
      <c r="F13" s="19" t="s">
        <v>11</v>
      </c>
      <c r="G13" s="19" t="s">
        <v>65</v>
      </c>
    </row>
    <row r="14" spans="1:7" s="32" customFormat="1">
      <c r="A14" s="19"/>
      <c r="B14" s="19"/>
      <c r="C14" s="20">
        <f>SUM(C5:C13)</f>
        <v>20.29</v>
      </c>
      <c r="D14" s="20">
        <f>SUM(D5:D13)</f>
        <v>11.879</v>
      </c>
      <c r="E14" s="20">
        <f>SUM(E5:E13)</f>
        <v>106.91</v>
      </c>
      <c r="F14" s="19"/>
      <c r="G14" s="9" t="s">
        <v>91</v>
      </c>
    </row>
    <row r="15" spans="1:7">
      <c r="A15" s="19" t="s">
        <v>9</v>
      </c>
      <c r="B15" s="19">
        <v>10</v>
      </c>
      <c r="C15" s="19">
        <v>6.14</v>
      </c>
      <c r="D15" s="19">
        <v>1.958</v>
      </c>
      <c r="E15" s="19">
        <v>17.62</v>
      </c>
      <c r="F15" s="19" t="s">
        <v>11</v>
      </c>
      <c r="G15" s="19" t="s">
        <v>12</v>
      </c>
    </row>
    <row r="16" spans="1:7">
      <c r="A16" s="19" t="s">
        <v>9</v>
      </c>
      <c r="B16" s="19">
        <v>14010</v>
      </c>
      <c r="C16" s="19">
        <v>0.45</v>
      </c>
      <c r="D16" s="19">
        <v>0.14099999999999999</v>
      </c>
      <c r="E16" s="19">
        <v>1.27</v>
      </c>
      <c r="F16" s="19" t="s">
        <v>11</v>
      </c>
      <c r="G16" s="19" t="s">
        <v>12</v>
      </c>
    </row>
    <row r="17" spans="1:7" s="32" customFormat="1">
      <c r="A17" s="19"/>
      <c r="B17" s="19"/>
      <c r="C17" s="20">
        <f>SUM(C15:C16)</f>
        <v>6.59</v>
      </c>
      <c r="D17" s="20">
        <f>SUM(D15:D16)</f>
        <v>2.0989999999999998</v>
      </c>
      <c r="E17" s="20">
        <f>SUM(E15:E16)</f>
        <v>18.89</v>
      </c>
      <c r="F17" s="19"/>
      <c r="G17" s="9" t="s">
        <v>91</v>
      </c>
    </row>
    <row r="18" spans="1:7">
      <c r="A18" s="19" t="s">
        <v>9</v>
      </c>
      <c r="B18" s="19">
        <v>354</v>
      </c>
      <c r="C18" s="19">
        <v>6.39</v>
      </c>
      <c r="D18" s="19">
        <v>4.0209999999999999</v>
      </c>
      <c r="E18" s="19">
        <v>36.19</v>
      </c>
      <c r="F18" s="19" t="s">
        <v>11</v>
      </c>
      <c r="G18" s="19" t="s">
        <v>25</v>
      </c>
    </row>
    <row r="19" spans="1:7">
      <c r="A19" s="19" t="s">
        <v>9</v>
      </c>
      <c r="B19" s="19">
        <v>30019</v>
      </c>
      <c r="C19" s="19">
        <v>1.68</v>
      </c>
      <c r="D19" s="19">
        <v>1.597</v>
      </c>
      <c r="E19" s="19">
        <v>14.38</v>
      </c>
      <c r="F19" s="19" t="s">
        <v>11</v>
      </c>
      <c r="G19" s="19" t="s">
        <v>25</v>
      </c>
    </row>
    <row r="20" spans="1:7">
      <c r="A20" s="19" t="s">
        <v>9</v>
      </c>
      <c r="B20" s="19">
        <v>30021</v>
      </c>
      <c r="C20" s="19">
        <v>1.1100000000000001</v>
      </c>
      <c r="D20" s="19">
        <v>0.78100000000000003</v>
      </c>
      <c r="E20" s="19">
        <v>7.03</v>
      </c>
      <c r="F20" s="19" t="s">
        <v>11</v>
      </c>
      <c r="G20" s="19" t="s">
        <v>25</v>
      </c>
    </row>
    <row r="21" spans="1:7">
      <c r="A21" s="19" t="s">
        <v>9</v>
      </c>
      <c r="B21" s="19">
        <v>40026</v>
      </c>
      <c r="C21" s="19">
        <v>4.6399999999999997</v>
      </c>
      <c r="D21" s="19">
        <v>0.33600000000000002</v>
      </c>
      <c r="E21" s="19">
        <v>3.02</v>
      </c>
      <c r="F21" s="19" t="s">
        <v>11</v>
      </c>
      <c r="G21" s="19" t="s">
        <v>25</v>
      </c>
    </row>
    <row r="22" spans="1:7">
      <c r="A22" s="19" t="s">
        <v>9</v>
      </c>
      <c r="B22" s="19">
        <v>38027</v>
      </c>
      <c r="C22" s="19">
        <v>6.58</v>
      </c>
      <c r="D22" s="19">
        <v>0.25600000000000001</v>
      </c>
      <c r="E22" s="19">
        <v>2.2999999999999998</v>
      </c>
      <c r="F22" s="19" t="s">
        <v>11</v>
      </c>
      <c r="G22" s="19" t="s">
        <v>25</v>
      </c>
    </row>
    <row r="23" spans="1:7">
      <c r="A23" s="19" t="s">
        <v>9</v>
      </c>
      <c r="B23" s="19">
        <v>387</v>
      </c>
      <c r="C23" s="19">
        <v>3.09</v>
      </c>
      <c r="D23" s="19">
        <v>0.14699999999999999</v>
      </c>
      <c r="E23" s="19">
        <v>1.32</v>
      </c>
      <c r="F23" s="19" t="s">
        <v>11</v>
      </c>
      <c r="G23" s="19" t="s">
        <v>25</v>
      </c>
    </row>
    <row r="24" spans="1:7">
      <c r="A24" s="19" t="s">
        <v>9</v>
      </c>
      <c r="B24" s="19">
        <v>70030</v>
      </c>
      <c r="C24" s="19">
        <v>0.27</v>
      </c>
      <c r="D24" s="19">
        <v>0.10199999999999999</v>
      </c>
      <c r="E24" s="19">
        <v>0.92</v>
      </c>
      <c r="F24" s="19" t="s">
        <v>11</v>
      </c>
      <c r="G24" s="19" t="s">
        <v>25</v>
      </c>
    </row>
    <row r="25" spans="1:7" s="32" customFormat="1">
      <c r="A25" s="19"/>
      <c r="B25" s="19"/>
      <c r="C25" s="20">
        <f>SUM(C18:C24)</f>
        <v>23.759999999999998</v>
      </c>
      <c r="D25" s="20">
        <f>SUM(D18:D24)</f>
        <v>7.2400000000000011</v>
      </c>
      <c r="E25" s="20">
        <f>SUM(E18:E24)</f>
        <v>65.16</v>
      </c>
      <c r="F25" s="19"/>
      <c r="G25" s="9" t="s">
        <v>91</v>
      </c>
    </row>
    <row r="26" spans="1:7">
      <c r="A26" s="19" t="s">
        <v>9</v>
      </c>
      <c r="B26" s="19">
        <v>27047</v>
      </c>
      <c r="C26" s="19">
        <v>1.68</v>
      </c>
      <c r="D26" s="19">
        <v>0.80900000000000005</v>
      </c>
      <c r="E26" s="19">
        <v>7.28</v>
      </c>
      <c r="F26" s="19" t="s">
        <v>11</v>
      </c>
      <c r="G26" s="19" t="s">
        <v>66</v>
      </c>
    </row>
    <row r="27" spans="1:7">
      <c r="A27" s="19" t="s">
        <v>9</v>
      </c>
      <c r="B27" s="19">
        <v>27062</v>
      </c>
      <c r="C27" s="19">
        <v>2.1800000000000002</v>
      </c>
      <c r="D27" s="19">
        <v>4.4999999999999998E-2</v>
      </c>
      <c r="E27" s="19">
        <v>0.41</v>
      </c>
      <c r="F27" s="19" t="s">
        <v>11</v>
      </c>
      <c r="G27" s="19" t="s">
        <v>66</v>
      </c>
    </row>
    <row r="28" spans="1:7" s="32" customFormat="1">
      <c r="A28" s="19"/>
      <c r="B28" s="19"/>
      <c r="C28" s="20">
        <f>SUM(C26:C27)</f>
        <v>3.8600000000000003</v>
      </c>
      <c r="D28" s="20">
        <f>SUM(D26:D27)</f>
        <v>0.85400000000000009</v>
      </c>
      <c r="E28" s="20">
        <f>SUM(E26:E27)</f>
        <v>7.69</v>
      </c>
      <c r="F28" s="19"/>
      <c r="G28" s="9" t="s">
        <v>91</v>
      </c>
    </row>
    <row r="29" spans="1:7">
      <c r="A29" s="19" t="s">
        <v>9</v>
      </c>
      <c r="B29" s="19">
        <v>1</v>
      </c>
      <c r="C29" s="19">
        <v>5.88</v>
      </c>
      <c r="D29" s="19">
        <v>2.6360000000000001</v>
      </c>
      <c r="E29" s="19">
        <v>23.73</v>
      </c>
      <c r="F29" s="19" t="s">
        <v>11</v>
      </c>
      <c r="G29" s="19" t="s">
        <v>67</v>
      </c>
    </row>
    <row r="30" spans="1:7">
      <c r="A30" s="19" t="s">
        <v>9</v>
      </c>
      <c r="B30" s="19">
        <v>43041</v>
      </c>
      <c r="C30" s="19">
        <v>2.61</v>
      </c>
      <c r="D30" s="19">
        <v>1.82</v>
      </c>
      <c r="E30" s="19">
        <v>16.38</v>
      </c>
      <c r="F30" s="19" t="s">
        <v>11</v>
      </c>
      <c r="G30" s="19" t="s">
        <v>67</v>
      </c>
    </row>
    <row r="31" spans="1:7">
      <c r="A31" s="19" t="s">
        <v>9</v>
      </c>
      <c r="B31" s="19">
        <v>46048</v>
      </c>
      <c r="C31" s="19">
        <v>3.59</v>
      </c>
      <c r="D31" s="19">
        <v>1.5640000000000001</v>
      </c>
      <c r="E31" s="19">
        <v>14.08</v>
      </c>
      <c r="F31" s="19" t="s">
        <v>11</v>
      </c>
      <c r="G31" s="19" t="s">
        <v>67</v>
      </c>
    </row>
    <row r="32" spans="1:7">
      <c r="A32" s="19" t="s">
        <v>9</v>
      </c>
      <c r="B32" s="19">
        <v>46049</v>
      </c>
      <c r="C32" s="19">
        <v>3.17</v>
      </c>
      <c r="D32" s="19">
        <v>0.89100000000000001</v>
      </c>
      <c r="E32" s="19">
        <v>8.02</v>
      </c>
      <c r="F32" s="19" t="s">
        <v>11</v>
      </c>
      <c r="G32" s="19" t="s">
        <v>67</v>
      </c>
    </row>
    <row r="33" spans="1:7">
      <c r="A33" s="19" t="s">
        <v>9</v>
      </c>
      <c r="B33" s="19">
        <v>41020</v>
      </c>
      <c r="C33" s="19">
        <v>1.65</v>
      </c>
      <c r="D33" s="19">
        <v>0.86199999999999999</v>
      </c>
      <c r="E33" s="19">
        <v>7.76</v>
      </c>
      <c r="F33" s="19" t="s">
        <v>11</v>
      </c>
      <c r="G33" s="19" t="s">
        <v>67</v>
      </c>
    </row>
    <row r="34" spans="1:7">
      <c r="A34" s="19" t="s">
        <v>9</v>
      </c>
      <c r="B34" s="19">
        <v>31043</v>
      </c>
      <c r="C34" s="19">
        <v>1.41</v>
      </c>
      <c r="D34" s="19">
        <v>0.84699999999999998</v>
      </c>
      <c r="E34" s="19">
        <v>7.62</v>
      </c>
      <c r="F34" s="19" t="s">
        <v>11</v>
      </c>
      <c r="G34" s="19" t="s">
        <v>67</v>
      </c>
    </row>
    <row r="35" spans="1:7">
      <c r="A35" s="19" t="s">
        <v>9</v>
      </c>
      <c r="B35" s="19">
        <v>31049</v>
      </c>
      <c r="C35" s="19">
        <v>0.78</v>
      </c>
      <c r="D35" s="19">
        <v>0.77900000000000003</v>
      </c>
      <c r="E35" s="19">
        <v>7.01</v>
      </c>
      <c r="F35" s="19" t="s">
        <v>11</v>
      </c>
      <c r="G35" s="19" t="s">
        <v>67</v>
      </c>
    </row>
    <row r="36" spans="1:7">
      <c r="A36" s="19" t="s">
        <v>9</v>
      </c>
      <c r="B36" s="19">
        <v>47</v>
      </c>
      <c r="C36" s="19">
        <v>0.73</v>
      </c>
      <c r="D36" s="19">
        <v>0.65900000000000003</v>
      </c>
      <c r="E36" s="19">
        <v>5.93</v>
      </c>
      <c r="F36" s="19" t="s">
        <v>11</v>
      </c>
      <c r="G36" s="19" t="s">
        <v>67</v>
      </c>
    </row>
    <row r="37" spans="1:7">
      <c r="A37" s="19" t="s">
        <v>9</v>
      </c>
      <c r="B37" s="19">
        <v>41009</v>
      </c>
      <c r="C37" s="19">
        <v>1.45</v>
      </c>
      <c r="D37" s="19">
        <v>0.64900000000000002</v>
      </c>
      <c r="E37" s="19">
        <v>5.84</v>
      </c>
      <c r="F37" s="19" t="s">
        <v>11</v>
      </c>
      <c r="G37" s="19" t="s">
        <v>67</v>
      </c>
    </row>
    <row r="38" spans="1:7">
      <c r="A38" s="19" t="s">
        <v>9</v>
      </c>
      <c r="B38" s="19">
        <v>43044</v>
      </c>
      <c r="C38" s="19">
        <v>1.39</v>
      </c>
      <c r="D38" s="19">
        <v>0.34699999999999998</v>
      </c>
      <c r="E38" s="19">
        <v>3.12</v>
      </c>
      <c r="F38" s="19" t="s">
        <v>11</v>
      </c>
      <c r="G38" s="19" t="s">
        <v>67</v>
      </c>
    </row>
    <row r="39" spans="1:7">
      <c r="A39" s="19" t="s">
        <v>9</v>
      </c>
      <c r="B39" s="19">
        <v>31050</v>
      </c>
      <c r="C39" s="19">
        <v>0.21</v>
      </c>
      <c r="D39" s="19">
        <v>0.17</v>
      </c>
      <c r="E39" s="19">
        <v>1.53</v>
      </c>
      <c r="F39" s="19" t="s">
        <v>11</v>
      </c>
      <c r="G39" s="19" t="s">
        <v>67</v>
      </c>
    </row>
    <row r="40" spans="1:7">
      <c r="A40" s="19" t="s">
        <v>9</v>
      </c>
      <c r="B40" s="19">
        <v>41033</v>
      </c>
      <c r="C40" s="19">
        <v>1.1200000000000001</v>
      </c>
      <c r="D40" s="19">
        <v>8.7999999999999995E-2</v>
      </c>
      <c r="E40" s="19">
        <v>0.79</v>
      </c>
      <c r="F40" s="19" t="s">
        <v>11</v>
      </c>
      <c r="G40" s="19" t="s">
        <v>67</v>
      </c>
    </row>
    <row r="41" spans="1:7" s="32" customFormat="1">
      <c r="A41" s="19"/>
      <c r="B41" s="19"/>
      <c r="C41" s="20">
        <f>SUM(C29:C40)</f>
        <v>23.990000000000002</v>
      </c>
      <c r="D41" s="20">
        <f>SUM(D29:D40)</f>
        <v>11.311999999999999</v>
      </c>
      <c r="E41" s="20">
        <f>SUM(E29:E40)</f>
        <v>101.81000000000002</v>
      </c>
      <c r="F41" s="19"/>
      <c r="G41" s="9" t="s">
        <v>91</v>
      </c>
    </row>
    <row r="42" spans="1:7">
      <c r="A42" s="19" t="s">
        <v>9</v>
      </c>
      <c r="B42" s="19">
        <v>49016</v>
      </c>
      <c r="C42" s="19">
        <v>1.5</v>
      </c>
      <c r="D42" s="19">
        <v>1.0960000000000001</v>
      </c>
      <c r="E42" s="19">
        <v>9.8699999999999992</v>
      </c>
      <c r="F42" s="19" t="s">
        <v>11</v>
      </c>
      <c r="G42" s="19" t="s">
        <v>19</v>
      </c>
    </row>
    <row r="43" spans="1:7" s="32" customFormat="1">
      <c r="A43" s="19"/>
      <c r="B43" s="19"/>
      <c r="C43" s="20">
        <f>SUM(C42)</f>
        <v>1.5</v>
      </c>
      <c r="D43" s="20">
        <f>SUM(D42)</f>
        <v>1.0960000000000001</v>
      </c>
      <c r="E43" s="20">
        <f>SUM(E42)</f>
        <v>9.8699999999999992</v>
      </c>
      <c r="F43" s="19"/>
      <c r="G43" s="9" t="s">
        <v>91</v>
      </c>
    </row>
    <row r="44" spans="1:7">
      <c r="A44" s="19" t="s">
        <v>9</v>
      </c>
      <c r="B44" s="19">
        <v>15027</v>
      </c>
      <c r="C44" s="19">
        <v>1.45</v>
      </c>
      <c r="D44" s="19">
        <v>1.3580000000000001</v>
      </c>
      <c r="E44" s="19">
        <v>12.22</v>
      </c>
      <c r="F44" s="19" t="s">
        <v>11</v>
      </c>
      <c r="G44" s="19" t="s">
        <v>68</v>
      </c>
    </row>
    <row r="45" spans="1:7">
      <c r="A45" s="19" t="s">
        <v>9</v>
      </c>
      <c r="B45" s="19">
        <v>16012</v>
      </c>
      <c r="C45" s="19">
        <v>1.47</v>
      </c>
      <c r="D45" s="19">
        <v>0.91400000000000003</v>
      </c>
      <c r="E45" s="19">
        <v>8.23</v>
      </c>
      <c r="F45" s="19" t="s">
        <v>11</v>
      </c>
      <c r="G45" s="19" t="s">
        <v>68</v>
      </c>
    </row>
    <row r="46" spans="1:7">
      <c r="A46" s="23"/>
      <c r="B46" s="23"/>
      <c r="C46" s="20">
        <f>SUM(C44:C45)</f>
        <v>2.92</v>
      </c>
      <c r="D46" s="20">
        <f>SUM(D44:D45)</f>
        <v>2.2720000000000002</v>
      </c>
      <c r="E46" s="20">
        <f>SUM(E44:E45)</f>
        <v>20.450000000000003</v>
      </c>
      <c r="F46" s="23"/>
      <c r="G46" s="9" t="s">
        <v>91</v>
      </c>
    </row>
    <row r="47" spans="1:7" ht="15.75">
      <c r="A47" s="23"/>
      <c r="B47" s="23"/>
      <c r="C47" s="33">
        <v>82.91</v>
      </c>
      <c r="D47" s="33">
        <v>36.752000000000002</v>
      </c>
      <c r="E47" s="33">
        <v>330.78</v>
      </c>
      <c r="F47" s="23"/>
      <c r="G47" s="10" t="s">
        <v>48</v>
      </c>
    </row>
    <row r="50" spans="1:5">
      <c r="A50" s="44" t="s">
        <v>109</v>
      </c>
      <c r="B50" s="44"/>
      <c r="C50" s="44"/>
      <c r="D50" s="44"/>
      <c r="E50" s="44"/>
    </row>
    <row r="51" spans="1:5">
      <c r="A51" s="44"/>
      <c r="B51" s="44"/>
      <c r="C51" s="44"/>
      <c r="D51" s="44" t="s">
        <v>110</v>
      </c>
      <c r="E51" s="44"/>
    </row>
    <row r="52" spans="1:5">
      <c r="A52" s="44"/>
      <c r="B52" s="44"/>
      <c r="C52" s="44"/>
      <c r="D52" s="44"/>
      <c r="E52" s="44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/>
  <cols>
    <col min="1" max="1" width="24.7109375" customWidth="1"/>
    <col min="3" max="3" width="11.5703125" customWidth="1"/>
    <col min="4" max="4" width="12.7109375" customWidth="1"/>
    <col min="5" max="5" width="13.28515625" customWidth="1"/>
    <col min="6" max="6" width="26" customWidth="1"/>
    <col min="7" max="7" width="35.85546875" customWidth="1"/>
  </cols>
  <sheetData>
    <row r="1" spans="1:7" ht="36.75" customHeight="1">
      <c r="A1" s="49" t="s">
        <v>123</v>
      </c>
      <c r="B1" s="49"/>
      <c r="C1" s="49"/>
      <c r="D1" s="49"/>
      <c r="E1" s="49"/>
      <c r="F1" s="49"/>
      <c r="G1" s="49"/>
    </row>
    <row r="2" spans="1:7" ht="15.75">
      <c r="A2" s="50" t="s">
        <v>70</v>
      </c>
      <c r="B2" s="50"/>
      <c r="C2" s="50"/>
      <c r="D2" s="50"/>
      <c r="E2" s="50"/>
      <c r="F2" s="50"/>
      <c r="G2" s="50"/>
    </row>
    <row r="3" spans="1:7" ht="15.75">
      <c r="A3" s="49" t="s">
        <v>102</v>
      </c>
      <c r="B3" s="49"/>
      <c r="C3" s="49"/>
      <c r="D3" s="49"/>
      <c r="E3" s="49"/>
      <c r="F3" s="49"/>
      <c r="G3" s="49"/>
    </row>
    <row r="4" spans="1:7" ht="43.5">
      <c r="A4" s="21" t="s">
        <v>1</v>
      </c>
      <c r="B4" s="21" t="s">
        <v>2</v>
      </c>
      <c r="C4" s="21" t="s">
        <v>8</v>
      </c>
      <c r="D4" s="21" t="s">
        <v>6</v>
      </c>
      <c r="E4" s="21" t="s">
        <v>7</v>
      </c>
      <c r="F4" s="21" t="s">
        <v>4</v>
      </c>
      <c r="G4" s="21" t="s">
        <v>5</v>
      </c>
    </row>
    <row r="5" spans="1:7">
      <c r="A5" s="19" t="s">
        <v>9</v>
      </c>
      <c r="B5" s="19">
        <v>25</v>
      </c>
      <c r="C5" s="19">
        <v>12.03</v>
      </c>
      <c r="D5" s="19">
        <v>2.2269999999999999</v>
      </c>
      <c r="E5" s="19">
        <v>20.04</v>
      </c>
      <c r="F5" s="19" t="s">
        <v>11</v>
      </c>
      <c r="G5" s="19" t="s">
        <v>71</v>
      </c>
    </row>
    <row r="6" spans="1:7">
      <c r="A6" s="19" t="s">
        <v>9</v>
      </c>
      <c r="B6" s="19">
        <v>17099</v>
      </c>
      <c r="C6" s="19">
        <v>2.85</v>
      </c>
      <c r="D6" s="19">
        <v>1.9390000000000001</v>
      </c>
      <c r="E6" s="19">
        <v>17.45</v>
      </c>
      <c r="F6" s="19" t="s">
        <v>11</v>
      </c>
      <c r="G6" s="19" t="s">
        <v>71</v>
      </c>
    </row>
    <row r="7" spans="1:7">
      <c r="A7" s="19" t="s">
        <v>9</v>
      </c>
      <c r="B7" s="19">
        <v>14037</v>
      </c>
      <c r="C7" s="19">
        <v>2.06</v>
      </c>
      <c r="D7" s="19">
        <v>1.07</v>
      </c>
      <c r="E7" s="19">
        <v>9.6300000000000008</v>
      </c>
      <c r="F7" s="19" t="s">
        <v>11</v>
      </c>
      <c r="G7" s="19" t="s">
        <v>71</v>
      </c>
    </row>
    <row r="8" spans="1:7">
      <c r="A8" s="19" t="s">
        <v>9</v>
      </c>
      <c r="B8" s="19">
        <v>22</v>
      </c>
      <c r="C8" s="19">
        <v>2.54</v>
      </c>
      <c r="D8" s="19">
        <v>1.0580000000000001</v>
      </c>
      <c r="E8" s="19">
        <v>9.52</v>
      </c>
      <c r="F8" s="19" t="s">
        <v>11</v>
      </c>
      <c r="G8" s="19" t="s">
        <v>71</v>
      </c>
    </row>
    <row r="9" spans="1:7">
      <c r="A9" s="19" t="s">
        <v>9</v>
      </c>
      <c r="B9" s="19">
        <v>19038</v>
      </c>
      <c r="C9" s="19">
        <v>0.96</v>
      </c>
      <c r="D9" s="19">
        <v>0.96199999999999997</v>
      </c>
      <c r="E9" s="19">
        <v>8.66</v>
      </c>
      <c r="F9" s="19" t="s">
        <v>11</v>
      </c>
      <c r="G9" s="19" t="s">
        <v>71</v>
      </c>
    </row>
    <row r="10" spans="1:7">
      <c r="A10" s="19" t="s">
        <v>9</v>
      </c>
      <c r="B10" s="19">
        <v>15034</v>
      </c>
      <c r="C10" s="19">
        <v>1.35</v>
      </c>
      <c r="D10" s="19">
        <v>0.873</v>
      </c>
      <c r="E10" s="19">
        <v>7.86</v>
      </c>
      <c r="F10" s="19" t="s">
        <v>11</v>
      </c>
      <c r="G10" s="19" t="s">
        <v>71</v>
      </c>
    </row>
    <row r="11" spans="1:7">
      <c r="A11" s="19" t="s">
        <v>9</v>
      </c>
      <c r="B11" s="19">
        <v>14038</v>
      </c>
      <c r="C11" s="19">
        <v>1.28</v>
      </c>
      <c r="D11" s="19">
        <v>0.82</v>
      </c>
      <c r="E11" s="19">
        <v>7.38</v>
      </c>
      <c r="F11" s="19" t="s">
        <v>11</v>
      </c>
      <c r="G11" s="19" t="s">
        <v>71</v>
      </c>
    </row>
    <row r="12" spans="1:7">
      <c r="A12" s="19" t="s">
        <v>9</v>
      </c>
      <c r="B12" s="19">
        <v>15033</v>
      </c>
      <c r="C12" s="19">
        <v>1.98</v>
      </c>
      <c r="D12" s="19">
        <v>0.63500000000000001</v>
      </c>
      <c r="E12" s="19">
        <v>5.72</v>
      </c>
      <c r="F12" s="19" t="s">
        <v>11</v>
      </c>
      <c r="G12" s="19" t="s">
        <v>71</v>
      </c>
    </row>
    <row r="13" spans="1:7">
      <c r="A13" s="19" t="s">
        <v>9</v>
      </c>
      <c r="B13" s="19">
        <v>12025</v>
      </c>
      <c r="C13" s="19">
        <v>0.71</v>
      </c>
      <c r="D13" s="19">
        <v>0.52400000000000002</v>
      </c>
      <c r="E13" s="19">
        <v>4.72</v>
      </c>
      <c r="F13" s="19" t="s">
        <v>11</v>
      </c>
      <c r="G13" s="19" t="s">
        <v>71</v>
      </c>
    </row>
    <row r="14" spans="1:7">
      <c r="A14" s="19" t="s">
        <v>9</v>
      </c>
      <c r="B14" s="19">
        <v>89</v>
      </c>
      <c r="C14" s="19">
        <v>4.33</v>
      </c>
      <c r="D14" s="19">
        <v>0.217</v>
      </c>
      <c r="E14" s="19">
        <v>1.95</v>
      </c>
      <c r="F14" s="19" t="s">
        <v>11</v>
      </c>
      <c r="G14" s="19" t="s">
        <v>71</v>
      </c>
    </row>
    <row r="15" spans="1:7">
      <c r="A15" s="19" t="s">
        <v>9</v>
      </c>
      <c r="B15" s="19">
        <v>58</v>
      </c>
      <c r="C15" s="19">
        <v>0.44</v>
      </c>
      <c r="D15" s="19">
        <v>0.19</v>
      </c>
      <c r="E15" s="19">
        <v>1.71</v>
      </c>
      <c r="F15" s="19" t="s">
        <v>11</v>
      </c>
      <c r="G15" s="19" t="s">
        <v>71</v>
      </c>
    </row>
    <row r="16" spans="1:7">
      <c r="A16" s="19" t="s">
        <v>9</v>
      </c>
      <c r="B16" s="19">
        <v>8</v>
      </c>
      <c r="C16" s="19">
        <v>7.38</v>
      </c>
      <c r="D16" s="19">
        <v>4.5999999999999999E-2</v>
      </c>
      <c r="E16" s="19">
        <v>0.41</v>
      </c>
      <c r="F16" s="19" t="s">
        <v>11</v>
      </c>
      <c r="G16" s="19" t="s">
        <v>71</v>
      </c>
    </row>
    <row r="17" spans="1:7" s="34" customFormat="1">
      <c r="A17" s="19"/>
      <c r="B17" s="19"/>
      <c r="C17" s="20">
        <f>SUM(C5:C16)</f>
        <v>37.910000000000004</v>
      </c>
      <c r="D17" s="20">
        <f>SUM(D5:D16)</f>
        <v>10.561</v>
      </c>
      <c r="E17" s="20">
        <f>SUM(E5:E16)</f>
        <v>95.049999999999983</v>
      </c>
      <c r="F17" s="19"/>
      <c r="G17" s="9" t="s">
        <v>91</v>
      </c>
    </row>
    <row r="18" spans="1:7">
      <c r="A18" s="19" t="s">
        <v>9</v>
      </c>
      <c r="B18" s="19">
        <v>37</v>
      </c>
      <c r="C18" s="19">
        <v>14.35</v>
      </c>
      <c r="D18" s="19">
        <v>3.3290000000000002</v>
      </c>
      <c r="E18" s="19">
        <v>29.96</v>
      </c>
      <c r="F18" s="19" t="s">
        <v>11</v>
      </c>
      <c r="G18" s="19" t="s">
        <v>17</v>
      </c>
    </row>
    <row r="19" spans="1:7">
      <c r="A19" s="19" t="s">
        <v>9</v>
      </c>
      <c r="B19" s="19">
        <v>17100</v>
      </c>
      <c r="C19" s="19">
        <v>1.31</v>
      </c>
      <c r="D19" s="19">
        <v>0.4</v>
      </c>
      <c r="E19" s="19">
        <v>3.6</v>
      </c>
      <c r="F19" s="19" t="s">
        <v>11</v>
      </c>
      <c r="G19" s="19" t="s">
        <v>17</v>
      </c>
    </row>
    <row r="20" spans="1:7">
      <c r="A20" s="19" t="s">
        <v>9</v>
      </c>
      <c r="B20" s="19">
        <v>27024</v>
      </c>
      <c r="C20" s="19">
        <v>0.2</v>
      </c>
      <c r="D20" s="19">
        <v>0.17</v>
      </c>
      <c r="E20" s="19">
        <v>1.53</v>
      </c>
      <c r="F20" s="19" t="s">
        <v>11</v>
      </c>
      <c r="G20" s="19" t="s">
        <v>17</v>
      </c>
    </row>
    <row r="21" spans="1:7">
      <c r="A21" s="19" t="s">
        <v>9</v>
      </c>
      <c r="B21" s="19">
        <v>123</v>
      </c>
      <c r="C21" s="19">
        <v>2.16</v>
      </c>
      <c r="D21" s="19">
        <v>7.0000000000000007E-2</v>
      </c>
      <c r="E21" s="19">
        <v>0.63</v>
      </c>
      <c r="F21" s="19" t="s">
        <v>11</v>
      </c>
      <c r="G21" s="19" t="s">
        <v>17</v>
      </c>
    </row>
    <row r="22" spans="1:7">
      <c r="A22" s="19" t="s">
        <v>9</v>
      </c>
      <c r="B22" s="19">
        <v>27028</v>
      </c>
      <c r="C22" s="19">
        <v>0.23</v>
      </c>
      <c r="D22" s="19">
        <v>6.5000000000000002E-2</v>
      </c>
      <c r="E22" s="19">
        <v>0.59</v>
      </c>
      <c r="F22" s="19" t="s">
        <v>11</v>
      </c>
      <c r="G22" s="19" t="s">
        <v>17</v>
      </c>
    </row>
    <row r="23" spans="1:7">
      <c r="A23" s="23"/>
      <c r="B23" s="23"/>
      <c r="C23" s="20">
        <f>SUM(C18:C22)</f>
        <v>18.25</v>
      </c>
      <c r="D23" s="20">
        <f>SUM(D18:D22)</f>
        <v>4.0339999999999998</v>
      </c>
      <c r="E23" s="20">
        <f>SUM(E18:E22)</f>
        <v>36.310000000000009</v>
      </c>
      <c r="F23" s="23"/>
      <c r="G23" s="9" t="s">
        <v>91</v>
      </c>
    </row>
    <row r="24" spans="1:7" ht="15.75">
      <c r="A24" s="23"/>
      <c r="B24" s="23"/>
      <c r="C24" s="20">
        <v>56.16</v>
      </c>
      <c r="D24" s="20">
        <v>14.595000000000001</v>
      </c>
      <c r="E24" s="20">
        <v>131.36000000000001</v>
      </c>
      <c r="F24" s="23"/>
      <c r="G24" s="10" t="s">
        <v>48</v>
      </c>
    </row>
    <row r="27" spans="1:7">
      <c r="A27" s="44" t="s">
        <v>109</v>
      </c>
      <c r="B27" s="44"/>
      <c r="C27" s="44"/>
      <c r="D27" s="44"/>
      <c r="E27" s="44"/>
    </row>
    <row r="28" spans="1:7">
      <c r="A28" s="44"/>
      <c r="B28" s="44"/>
      <c r="C28" s="44"/>
      <c r="D28" s="44" t="s">
        <v>110</v>
      </c>
      <c r="E28" s="44"/>
    </row>
    <row r="29" spans="1:7">
      <c r="A29" s="44"/>
      <c r="B29" s="44"/>
      <c r="C29" s="44"/>
      <c r="D29" s="44"/>
      <c r="E29" s="44"/>
    </row>
  </sheetData>
  <mergeCells count="3">
    <mergeCell ref="A1:G1"/>
    <mergeCell ref="A2:G2"/>
    <mergeCell ref="A3:G3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"/>
    </sheetView>
  </sheetViews>
  <sheetFormatPr defaultRowHeight="15"/>
  <cols>
    <col min="1" max="1" width="19.85546875" customWidth="1"/>
    <col min="5" max="5" width="15.28515625" customWidth="1"/>
    <col min="6" max="6" width="16.140625" customWidth="1"/>
    <col min="7" max="7" width="28.5703125" customWidth="1"/>
  </cols>
  <sheetData>
    <row r="1" spans="1:7" ht="37.5" customHeight="1">
      <c r="A1" s="49" t="s">
        <v>122</v>
      </c>
      <c r="B1" s="49"/>
      <c r="C1" s="49"/>
      <c r="D1" s="49"/>
      <c r="E1" s="49"/>
      <c r="F1" s="49"/>
      <c r="G1" s="49"/>
    </row>
    <row r="2" spans="1:7" ht="15.75">
      <c r="A2" s="50" t="s">
        <v>70</v>
      </c>
      <c r="B2" s="50"/>
      <c r="C2" s="50"/>
      <c r="D2" s="50"/>
      <c r="E2" s="50"/>
      <c r="F2" s="50"/>
      <c r="G2" s="50"/>
    </row>
    <row r="3" spans="1:7" ht="15.75">
      <c r="A3" s="49" t="s">
        <v>103</v>
      </c>
      <c r="B3" s="49"/>
      <c r="C3" s="49"/>
      <c r="D3" s="49"/>
      <c r="E3" s="49"/>
      <c r="F3" s="49"/>
      <c r="G3" s="49"/>
    </row>
    <row r="4" spans="1:7" ht="43.5">
      <c r="A4" s="21" t="s">
        <v>1</v>
      </c>
      <c r="B4" s="21" t="s">
        <v>2</v>
      </c>
      <c r="C4" s="21" t="s">
        <v>8</v>
      </c>
      <c r="D4" s="21" t="s">
        <v>6</v>
      </c>
      <c r="E4" s="21" t="s">
        <v>7</v>
      </c>
      <c r="F4" s="21" t="s">
        <v>4</v>
      </c>
      <c r="G4" s="21" t="s">
        <v>5</v>
      </c>
    </row>
    <row r="5" spans="1:7">
      <c r="A5" s="19" t="s">
        <v>9</v>
      </c>
      <c r="B5" s="19">
        <v>17100</v>
      </c>
      <c r="C5" s="19">
        <v>1.31</v>
      </c>
      <c r="D5" s="19">
        <v>0.27</v>
      </c>
      <c r="E5" s="19">
        <v>2.4300000000000002</v>
      </c>
      <c r="F5" s="19" t="s">
        <v>11</v>
      </c>
      <c r="G5" s="19" t="s">
        <v>64</v>
      </c>
    </row>
    <row r="6" spans="1:7">
      <c r="A6" s="19" t="s">
        <v>9</v>
      </c>
      <c r="B6" s="19">
        <v>41</v>
      </c>
      <c r="C6" s="19">
        <v>1.55</v>
      </c>
      <c r="D6" s="19">
        <v>0.182</v>
      </c>
      <c r="E6" s="19">
        <v>1.64</v>
      </c>
      <c r="F6" s="19" t="s">
        <v>11</v>
      </c>
      <c r="G6" s="19" t="s">
        <v>64</v>
      </c>
    </row>
    <row r="7" spans="1:7">
      <c r="A7" s="19" t="s">
        <v>9</v>
      </c>
      <c r="B7" s="19">
        <v>17099</v>
      </c>
      <c r="C7" s="19">
        <v>2.85</v>
      </c>
      <c r="D7" s="19">
        <v>0.17199999999999999</v>
      </c>
      <c r="E7" s="19">
        <v>1.55</v>
      </c>
      <c r="F7" s="19" t="s">
        <v>11</v>
      </c>
      <c r="G7" s="19" t="s">
        <v>64</v>
      </c>
    </row>
    <row r="8" spans="1:7">
      <c r="A8" s="23"/>
      <c r="B8" s="23"/>
      <c r="C8" s="20">
        <f>SUM(C5:C7)</f>
        <v>5.7100000000000009</v>
      </c>
      <c r="D8" s="20">
        <f>SUM(D5:D7)</f>
        <v>0.624</v>
      </c>
      <c r="E8" s="20">
        <f>SUM(E5:E7)</f>
        <v>5.62</v>
      </c>
      <c r="F8" s="23"/>
      <c r="G8" s="9" t="s">
        <v>91</v>
      </c>
    </row>
    <row r="9" spans="1:7" ht="15.75">
      <c r="A9" s="23"/>
      <c r="B9" s="23"/>
      <c r="C9" s="20">
        <v>5.71</v>
      </c>
      <c r="D9" s="20">
        <v>0.624</v>
      </c>
      <c r="E9" s="20">
        <v>5.62</v>
      </c>
      <c r="F9" s="23"/>
      <c r="G9" s="10" t="s">
        <v>48</v>
      </c>
    </row>
    <row r="12" spans="1:7">
      <c r="A12" s="44" t="s">
        <v>109</v>
      </c>
      <c r="B12" s="44"/>
      <c r="C12" s="44"/>
      <c r="D12" s="44"/>
      <c r="E12" s="44"/>
    </row>
    <row r="13" spans="1:7">
      <c r="A13" s="44"/>
      <c r="B13" s="44"/>
      <c r="C13" s="44"/>
      <c r="D13" s="44" t="s">
        <v>110</v>
      </c>
      <c r="E13" s="44"/>
    </row>
    <row r="14" spans="1:7">
      <c r="A14" s="44"/>
      <c r="B14" s="44"/>
      <c r="C14" s="44"/>
      <c r="D14" s="44"/>
      <c r="E14" s="44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/>
  <cols>
    <col min="1" max="1" width="24" customWidth="1"/>
    <col min="5" max="5" width="12.85546875" customWidth="1"/>
    <col min="6" max="6" width="15.5703125" customWidth="1"/>
    <col min="7" max="7" width="37.5703125" customWidth="1"/>
  </cols>
  <sheetData>
    <row r="1" spans="1:7" ht="46.5" customHeight="1">
      <c r="A1" s="51" t="s">
        <v>121</v>
      </c>
      <c r="B1" s="49"/>
      <c r="C1" s="49"/>
      <c r="D1" s="49"/>
      <c r="E1" s="49"/>
      <c r="F1" s="49"/>
      <c r="G1" s="49"/>
    </row>
    <row r="2" spans="1:7" ht="15.75">
      <c r="A2" s="50" t="s">
        <v>72</v>
      </c>
      <c r="B2" s="50"/>
      <c r="C2" s="50"/>
      <c r="D2" s="50"/>
      <c r="E2" s="50"/>
      <c r="F2" s="50"/>
      <c r="G2" s="50"/>
    </row>
    <row r="3" spans="1:7" ht="15.75">
      <c r="A3" s="49" t="s">
        <v>102</v>
      </c>
      <c r="B3" s="49"/>
      <c r="C3" s="49"/>
      <c r="D3" s="49"/>
      <c r="E3" s="49"/>
      <c r="F3" s="49"/>
      <c r="G3" s="49"/>
    </row>
    <row r="4" spans="1:7" ht="43.5">
      <c r="A4" s="21" t="s">
        <v>1</v>
      </c>
      <c r="B4" s="21" t="s">
        <v>2</v>
      </c>
      <c r="C4" s="21" t="s">
        <v>8</v>
      </c>
      <c r="D4" s="21" t="s">
        <v>6</v>
      </c>
      <c r="E4" s="21" t="s">
        <v>7</v>
      </c>
      <c r="F4" s="21" t="s">
        <v>4</v>
      </c>
      <c r="G4" s="21" t="s">
        <v>5</v>
      </c>
    </row>
    <row r="5" spans="1:7">
      <c r="A5" s="19" t="s">
        <v>9</v>
      </c>
      <c r="B5" s="19">
        <v>141013</v>
      </c>
      <c r="C5" s="19">
        <v>1.34</v>
      </c>
      <c r="D5" s="19">
        <v>1.2749999999999999</v>
      </c>
      <c r="E5" s="19">
        <v>11.48</v>
      </c>
      <c r="F5" s="19" t="s">
        <v>11</v>
      </c>
      <c r="G5" s="19" t="s">
        <v>73</v>
      </c>
    </row>
    <row r="6" spans="1:7" s="35" customFormat="1">
      <c r="A6" s="19"/>
      <c r="B6" s="19"/>
      <c r="C6" s="20">
        <f>SUM(C5)</f>
        <v>1.34</v>
      </c>
      <c r="D6" s="20">
        <f>SUM(D5)</f>
        <v>1.2749999999999999</v>
      </c>
      <c r="E6" s="20">
        <f>SUM(E5)</f>
        <v>11.48</v>
      </c>
      <c r="F6" s="19"/>
      <c r="G6" s="9" t="s">
        <v>91</v>
      </c>
    </row>
    <row r="7" spans="1:7">
      <c r="A7" s="19" t="s">
        <v>9</v>
      </c>
      <c r="B7" s="19">
        <v>62</v>
      </c>
      <c r="C7" s="19">
        <v>12.48</v>
      </c>
      <c r="D7" s="19">
        <v>4.0149999999999997</v>
      </c>
      <c r="E7" s="19">
        <v>36.14</v>
      </c>
      <c r="F7" s="19" t="s">
        <v>11</v>
      </c>
      <c r="G7" s="19" t="s">
        <v>74</v>
      </c>
    </row>
    <row r="8" spans="1:7">
      <c r="A8" s="19" t="s">
        <v>9</v>
      </c>
      <c r="B8" s="19">
        <v>46033</v>
      </c>
      <c r="C8" s="19">
        <v>0.38</v>
      </c>
      <c r="D8" s="19">
        <v>0.378</v>
      </c>
      <c r="E8" s="19">
        <v>3.13</v>
      </c>
      <c r="F8" s="19" t="s">
        <v>11</v>
      </c>
      <c r="G8" s="19" t="s">
        <v>74</v>
      </c>
    </row>
    <row r="9" spans="1:7">
      <c r="A9" s="19" t="s">
        <v>9</v>
      </c>
      <c r="B9" s="19">
        <v>47019</v>
      </c>
      <c r="C9" s="19">
        <v>0.33</v>
      </c>
      <c r="D9" s="19">
        <v>0.33100000000000002</v>
      </c>
      <c r="E9" s="19">
        <v>2.98</v>
      </c>
      <c r="F9" s="19" t="s">
        <v>11</v>
      </c>
      <c r="G9" s="19" t="s">
        <v>74</v>
      </c>
    </row>
    <row r="10" spans="1:7">
      <c r="A10" s="19" t="s">
        <v>9</v>
      </c>
      <c r="B10" s="19">
        <v>309</v>
      </c>
      <c r="C10" s="19">
        <v>2.11</v>
      </c>
      <c r="D10" s="19">
        <v>0.32600000000000001</v>
      </c>
      <c r="E10" s="19">
        <v>2.94</v>
      </c>
      <c r="F10" s="19" t="s">
        <v>11</v>
      </c>
      <c r="G10" s="19" t="s">
        <v>74</v>
      </c>
    </row>
    <row r="11" spans="1:7">
      <c r="A11" s="19" t="s">
        <v>9</v>
      </c>
      <c r="B11" s="19">
        <v>46026</v>
      </c>
      <c r="C11" s="19">
        <v>0.27</v>
      </c>
      <c r="D11" s="19">
        <v>0.26400000000000001</v>
      </c>
      <c r="E11" s="19">
        <v>2.38</v>
      </c>
      <c r="F11" s="19" t="s">
        <v>11</v>
      </c>
      <c r="G11" s="19" t="s">
        <v>74</v>
      </c>
    </row>
    <row r="12" spans="1:7">
      <c r="A12" s="19" t="s">
        <v>9</v>
      </c>
      <c r="B12" s="19">
        <v>46034</v>
      </c>
      <c r="C12" s="19">
        <v>0.2</v>
      </c>
      <c r="D12" s="19">
        <v>0.20300000000000001</v>
      </c>
      <c r="E12" s="19">
        <v>1.83</v>
      </c>
      <c r="F12" s="19" t="s">
        <v>11</v>
      </c>
      <c r="G12" s="19" t="s">
        <v>74</v>
      </c>
    </row>
    <row r="13" spans="1:7">
      <c r="A13" s="19" t="s">
        <v>9</v>
      </c>
      <c r="B13" s="19">
        <v>47018</v>
      </c>
      <c r="C13" s="19">
        <v>0.15</v>
      </c>
      <c r="D13" s="19">
        <v>0.14899999999999999</v>
      </c>
      <c r="E13" s="19">
        <v>1.34</v>
      </c>
      <c r="F13" s="19" t="s">
        <v>11</v>
      </c>
      <c r="G13" s="19" t="s">
        <v>74</v>
      </c>
    </row>
    <row r="14" spans="1:7">
      <c r="A14" s="19" t="s">
        <v>9</v>
      </c>
      <c r="B14" s="19">
        <v>46027</v>
      </c>
      <c r="C14" s="19">
        <v>0.95</v>
      </c>
      <c r="D14" s="19">
        <v>0.14099999999999999</v>
      </c>
      <c r="E14" s="19">
        <v>1.27</v>
      </c>
      <c r="F14" s="19" t="s">
        <v>11</v>
      </c>
      <c r="G14" s="19" t="s">
        <v>74</v>
      </c>
    </row>
    <row r="15" spans="1:7">
      <c r="A15" s="19" t="s">
        <v>9</v>
      </c>
      <c r="B15" s="19">
        <v>63</v>
      </c>
      <c r="C15" s="19">
        <v>1.61</v>
      </c>
      <c r="D15" s="19">
        <v>0.127</v>
      </c>
      <c r="E15" s="19">
        <v>1.1399999999999999</v>
      </c>
      <c r="F15" s="19" t="s">
        <v>11</v>
      </c>
      <c r="G15" s="19" t="s">
        <v>74</v>
      </c>
    </row>
    <row r="16" spans="1:7" s="35" customFormat="1">
      <c r="A16" s="19"/>
      <c r="B16" s="19"/>
      <c r="C16" s="20">
        <f>SUM(C7:C15)</f>
        <v>18.48</v>
      </c>
      <c r="D16" s="20">
        <f>SUM(D7:D15)</f>
        <v>5.9340000000000002</v>
      </c>
      <c r="E16" s="20">
        <f>SUM(E7:E15)</f>
        <v>53.150000000000006</v>
      </c>
      <c r="F16" s="19"/>
      <c r="G16" s="9" t="s">
        <v>91</v>
      </c>
    </row>
    <row r="17" spans="1:7">
      <c r="A17" s="19" t="s">
        <v>9</v>
      </c>
      <c r="B17" s="19">
        <v>10023</v>
      </c>
      <c r="C17" s="19">
        <v>1.39</v>
      </c>
      <c r="D17" s="19">
        <v>1.2490000000000001</v>
      </c>
      <c r="E17" s="19">
        <v>11.24</v>
      </c>
      <c r="F17" s="19" t="s">
        <v>11</v>
      </c>
      <c r="G17" s="19" t="s">
        <v>14</v>
      </c>
    </row>
    <row r="18" spans="1:7">
      <c r="A18" s="19" t="s">
        <v>9</v>
      </c>
      <c r="B18" s="19">
        <v>210</v>
      </c>
      <c r="C18" s="19">
        <v>7.93</v>
      </c>
      <c r="D18" s="19">
        <v>1.224</v>
      </c>
      <c r="E18" s="19">
        <v>11.02</v>
      </c>
      <c r="F18" s="19" t="s">
        <v>11</v>
      </c>
      <c r="G18" s="19" t="s">
        <v>14</v>
      </c>
    </row>
    <row r="19" spans="1:7">
      <c r="A19" s="19" t="s">
        <v>9</v>
      </c>
      <c r="B19" s="19">
        <v>3</v>
      </c>
      <c r="C19" s="19">
        <v>8.41</v>
      </c>
      <c r="D19" s="19">
        <v>0.64600000000000002</v>
      </c>
      <c r="E19" s="19">
        <v>5.81</v>
      </c>
      <c r="F19" s="19" t="s">
        <v>11</v>
      </c>
      <c r="G19" s="19" t="s">
        <v>14</v>
      </c>
    </row>
    <row r="20" spans="1:7">
      <c r="A20" s="19" t="s">
        <v>9</v>
      </c>
      <c r="B20" s="19">
        <v>10028</v>
      </c>
      <c r="C20" s="19">
        <v>0.46</v>
      </c>
      <c r="D20" s="19">
        <v>0.44500000000000001</v>
      </c>
      <c r="E20" s="19">
        <v>4</v>
      </c>
      <c r="F20" s="19" t="s">
        <v>11</v>
      </c>
      <c r="G20" s="19" t="s">
        <v>14</v>
      </c>
    </row>
    <row r="21" spans="1:7">
      <c r="A21" s="19" t="s">
        <v>9</v>
      </c>
      <c r="B21" s="19">
        <v>3</v>
      </c>
      <c r="C21" s="19">
        <v>8.41</v>
      </c>
      <c r="D21" s="19">
        <v>0.16700000000000001</v>
      </c>
      <c r="E21" s="19">
        <v>1.5</v>
      </c>
      <c r="F21" s="19" t="s">
        <v>11</v>
      </c>
      <c r="G21" s="19" t="s">
        <v>14</v>
      </c>
    </row>
    <row r="22" spans="1:7" s="35" customFormat="1">
      <c r="A22" s="19"/>
      <c r="B22" s="19"/>
      <c r="C22" s="20">
        <f>SUM(C17:C21)</f>
        <v>26.6</v>
      </c>
      <c r="D22" s="20">
        <f>SUM(D17:D21)</f>
        <v>3.7309999999999994</v>
      </c>
      <c r="E22" s="20">
        <f>SUM(E17:E21)</f>
        <v>33.569999999999993</v>
      </c>
      <c r="F22" s="19"/>
      <c r="G22" s="9" t="s">
        <v>91</v>
      </c>
    </row>
    <row r="23" spans="1:7">
      <c r="A23" s="19" t="s">
        <v>9</v>
      </c>
      <c r="B23" s="19">
        <v>96</v>
      </c>
      <c r="C23" s="19">
        <v>17.52</v>
      </c>
      <c r="D23" s="19">
        <v>7.0979999999999999</v>
      </c>
      <c r="E23" s="19">
        <v>63.88</v>
      </c>
      <c r="F23" s="19" t="s">
        <v>11</v>
      </c>
      <c r="G23" s="19" t="s">
        <v>76</v>
      </c>
    </row>
    <row r="24" spans="1:7">
      <c r="A24" s="19" t="s">
        <v>9</v>
      </c>
      <c r="B24" s="19">
        <v>112</v>
      </c>
      <c r="C24" s="19">
        <v>6.04</v>
      </c>
      <c r="D24" s="19">
        <v>5.407</v>
      </c>
      <c r="E24" s="19">
        <v>48.66</v>
      </c>
      <c r="F24" s="19" t="s">
        <v>11</v>
      </c>
      <c r="G24" s="19" t="s">
        <v>76</v>
      </c>
    </row>
    <row r="25" spans="1:7">
      <c r="A25" s="19" t="s">
        <v>9</v>
      </c>
      <c r="B25" s="19">
        <v>61025</v>
      </c>
      <c r="C25" s="19">
        <v>1.67</v>
      </c>
      <c r="D25" s="19">
        <v>1.651</v>
      </c>
      <c r="E25" s="19">
        <v>14.86</v>
      </c>
      <c r="F25" s="19" t="s">
        <v>11</v>
      </c>
      <c r="G25" s="19" t="s">
        <v>76</v>
      </c>
    </row>
    <row r="26" spans="1:7">
      <c r="A26" s="19" t="s">
        <v>9</v>
      </c>
      <c r="B26" s="19">
        <v>71044</v>
      </c>
      <c r="C26" s="19">
        <v>0.74</v>
      </c>
      <c r="D26" s="19">
        <v>0.70899999999999996</v>
      </c>
      <c r="E26" s="19">
        <v>6.38</v>
      </c>
      <c r="F26" s="19" t="s">
        <v>11</v>
      </c>
      <c r="G26" s="19" t="s">
        <v>76</v>
      </c>
    </row>
    <row r="27" spans="1:7">
      <c r="A27" s="19" t="s">
        <v>9</v>
      </c>
      <c r="B27" s="19">
        <v>71043</v>
      </c>
      <c r="C27" s="19">
        <v>0.55000000000000004</v>
      </c>
      <c r="D27" s="19">
        <v>0.55200000000000005</v>
      </c>
      <c r="E27" s="19">
        <v>4.97</v>
      </c>
      <c r="F27" s="19" t="s">
        <v>11</v>
      </c>
      <c r="G27" s="19" t="s">
        <v>76</v>
      </c>
    </row>
    <row r="28" spans="1:7">
      <c r="A28" s="19" t="s">
        <v>9</v>
      </c>
      <c r="B28" s="19">
        <v>86</v>
      </c>
      <c r="C28" s="19">
        <v>1.07</v>
      </c>
      <c r="D28" s="19">
        <v>0.40100000000000002</v>
      </c>
      <c r="E28" s="19">
        <v>3.61</v>
      </c>
      <c r="F28" s="19" t="s">
        <v>11</v>
      </c>
      <c r="G28" s="19" t="s">
        <v>76</v>
      </c>
    </row>
    <row r="29" spans="1:7">
      <c r="A29" s="19" t="s">
        <v>9</v>
      </c>
      <c r="B29" s="19">
        <v>71045</v>
      </c>
      <c r="C29" s="19">
        <v>0.34</v>
      </c>
      <c r="D29" s="19">
        <v>0.33500000000000002</v>
      </c>
      <c r="E29" s="19">
        <v>3.02</v>
      </c>
      <c r="F29" s="19" t="s">
        <v>11</v>
      </c>
      <c r="G29" s="19" t="s">
        <v>76</v>
      </c>
    </row>
    <row r="30" spans="1:7">
      <c r="A30" s="19" t="s">
        <v>9</v>
      </c>
      <c r="B30" s="19">
        <v>93</v>
      </c>
      <c r="C30" s="19">
        <v>3.02</v>
      </c>
      <c r="D30" s="19">
        <v>0.29799999999999999</v>
      </c>
      <c r="E30" s="19">
        <v>2.68</v>
      </c>
      <c r="F30" s="19" t="s">
        <v>11</v>
      </c>
      <c r="G30" s="19" t="s">
        <v>76</v>
      </c>
    </row>
    <row r="31" spans="1:7">
      <c r="A31" s="19" t="s">
        <v>9</v>
      </c>
      <c r="B31" s="19">
        <v>110</v>
      </c>
      <c r="C31" s="19">
        <v>1.56</v>
      </c>
      <c r="D31" s="19">
        <v>0.247</v>
      </c>
      <c r="E31" s="19">
        <v>2.2200000000000002</v>
      </c>
      <c r="F31" s="19" t="s">
        <v>11</v>
      </c>
      <c r="G31" s="19" t="s">
        <v>76</v>
      </c>
    </row>
    <row r="32" spans="1:7">
      <c r="A32" s="19"/>
      <c r="B32" s="19"/>
      <c r="C32" s="20">
        <f>SUM(C23:C31)</f>
        <v>32.51</v>
      </c>
      <c r="D32" s="20">
        <f>SUM(D23:D31)</f>
        <v>16.697999999999997</v>
      </c>
      <c r="E32" s="20">
        <f>SUM(E23:E31)</f>
        <v>150.28000000000003</v>
      </c>
      <c r="F32" s="19"/>
      <c r="G32" s="9" t="s">
        <v>91</v>
      </c>
    </row>
    <row r="33" spans="1:7" ht="15.75">
      <c r="A33" s="19"/>
      <c r="B33" s="19"/>
      <c r="C33" s="20">
        <v>78.930000000000007</v>
      </c>
      <c r="D33" s="20">
        <v>27.638000000000002</v>
      </c>
      <c r="E33" s="20">
        <v>248.48</v>
      </c>
      <c r="F33" s="19"/>
      <c r="G33" s="10" t="s">
        <v>48</v>
      </c>
    </row>
    <row r="36" spans="1:7">
      <c r="A36" s="44" t="s">
        <v>109</v>
      </c>
      <c r="B36" s="44"/>
      <c r="C36" s="44"/>
      <c r="D36" s="44"/>
      <c r="E36" s="44"/>
    </row>
    <row r="37" spans="1:7">
      <c r="A37" s="44"/>
      <c r="B37" s="44"/>
      <c r="C37" s="44"/>
      <c r="D37" s="44" t="s">
        <v>110</v>
      </c>
      <c r="E37" s="44"/>
    </row>
    <row r="38" spans="1:7">
      <c r="A38" s="44"/>
      <c r="B38" s="44"/>
      <c r="C38" s="44"/>
      <c r="D38" s="44"/>
      <c r="E38" s="44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sqref="A1:G1"/>
    </sheetView>
  </sheetViews>
  <sheetFormatPr defaultRowHeight="15"/>
  <cols>
    <col min="1" max="1" width="21.42578125" customWidth="1"/>
    <col min="5" max="5" width="11.7109375" customWidth="1"/>
    <col min="7" max="7" width="41.85546875" customWidth="1"/>
  </cols>
  <sheetData>
    <row r="1" spans="1:7" ht="45.75" customHeight="1">
      <c r="A1" s="49" t="s">
        <v>120</v>
      </c>
      <c r="B1" s="49"/>
      <c r="C1" s="49"/>
      <c r="D1" s="49"/>
      <c r="E1" s="49"/>
      <c r="F1" s="49"/>
      <c r="G1" s="49"/>
    </row>
    <row r="2" spans="1:7" ht="15.75">
      <c r="A2" s="50" t="s">
        <v>72</v>
      </c>
      <c r="B2" s="50"/>
      <c r="C2" s="50"/>
      <c r="D2" s="50"/>
      <c r="E2" s="50"/>
      <c r="F2" s="50"/>
      <c r="G2" s="50"/>
    </row>
    <row r="3" spans="1:7" ht="15.75">
      <c r="A3" s="49" t="s">
        <v>102</v>
      </c>
      <c r="B3" s="49"/>
      <c r="C3" s="49"/>
      <c r="D3" s="49"/>
      <c r="E3" s="49"/>
      <c r="F3" s="49"/>
      <c r="G3" s="49"/>
    </row>
    <row r="4" spans="1:7" ht="43.5">
      <c r="A4" s="21" t="s">
        <v>1</v>
      </c>
      <c r="B4" s="21" t="s">
        <v>2</v>
      </c>
      <c r="C4" s="21" t="s">
        <v>8</v>
      </c>
      <c r="D4" s="21" t="s">
        <v>6</v>
      </c>
      <c r="E4" s="21" t="s">
        <v>7</v>
      </c>
      <c r="F4" s="21" t="s">
        <v>4</v>
      </c>
      <c r="G4" s="21" t="s">
        <v>5</v>
      </c>
    </row>
    <row r="5" spans="1:7" ht="33" customHeight="1">
      <c r="A5" s="24" t="s">
        <v>9</v>
      </c>
      <c r="B5" s="24" t="s">
        <v>75</v>
      </c>
      <c r="C5" s="16">
        <v>7.93</v>
      </c>
      <c r="D5" s="16">
        <v>0.67800000000000005</v>
      </c>
      <c r="E5" s="17">
        <v>6.11</v>
      </c>
      <c r="F5" s="24" t="s">
        <v>11</v>
      </c>
      <c r="G5" s="24" t="s">
        <v>14</v>
      </c>
    </row>
    <row r="6" spans="1:7">
      <c r="A6" s="23"/>
      <c r="B6" s="23"/>
      <c r="C6" s="25">
        <v>7.93</v>
      </c>
      <c r="D6" s="25">
        <v>0.67800000000000005</v>
      </c>
      <c r="E6" s="8">
        <v>6.11</v>
      </c>
      <c r="F6" s="31"/>
      <c r="G6" s="9" t="s">
        <v>91</v>
      </c>
    </row>
    <row r="7" spans="1:7" ht="15.75">
      <c r="A7" s="23"/>
      <c r="B7" s="23"/>
      <c r="C7" s="25">
        <v>7.93</v>
      </c>
      <c r="D7" s="25">
        <v>0.67800000000000005</v>
      </c>
      <c r="E7" s="8">
        <v>6.11</v>
      </c>
      <c r="F7" s="31"/>
      <c r="G7" s="10" t="s">
        <v>48</v>
      </c>
    </row>
    <row r="10" spans="1:7">
      <c r="A10" s="44" t="s">
        <v>109</v>
      </c>
      <c r="B10" s="44"/>
      <c r="C10" s="44"/>
      <c r="D10" s="44"/>
      <c r="E10" s="44"/>
    </row>
    <row r="11" spans="1:7">
      <c r="A11" s="44"/>
      <c r="B11" s="44"/>
      <c r="C11" s="44"/>
      <c r="D11" s="44" t="s">
        <v>110</v>
      </c>
      <c r="E11" s="44"/>
    </row>
    <row r="12" spans="1:7">
      <c r="A12" s="44"/>
      <c r="B12" s="44"/>
      <c r="C12" s="44"/>
      <c r="D12" s="44"/>
      <c r="E12" s="44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18</vt:i4>
      </vt:variant>
    </vt:vector>
  </HeadingPairs>
  <TitlesOfParts>
    <vt:vector size="18" baseType="lpstr">
      <vt:lpstr>БАНГЕЙЦИ</vt:lpstr>
      <vt:lpstr>БЕЛИЦА-ОЗ</vt:lpstr>
      <vt:lpstr>БЕЛИЦА-ОЗ-СЛ</vt:lpstr>
      <vt:lpstr>БЕЛИЦА-ТН</vt:lpstr>
      <vt:lpstr>БИЖОВЦИ-ОЗ</vt:lpstr>
      <vt:lpstr>ЕНЧОВЦИ-ОЗ</vt:lpstr>
      <vt:lpstr>ЕНЧОВЦИ-ОЗ-СЛ</vt:lpstr>
      <vt:lpstr>ПЛАЧКОВЦИ-ОЗ</vt:lpstr>
      <vt:lpstr>ПЛАЧКОВЦИ-ТН</vt:lpstr>
      <vt:lpstr>ПРЕСТОЙ-ОЗ</vt:lpstr>
      <vt:lpstr>РАДЕВЦИ-ОЗ</vt:lpstr>
      <vt:lpstr>РАДЕВЦИ-ТН</vt:lpstr>
      <vt:lpstr>СТАНЧОВ ХАН-ОЗ</vt:lpstr>
      <vt:lpstr>СТАНЧОВ ХАН-ТН</vt:lpstr>
      <vt:lpstr>ТРЯВНА-ОЗ</vt:lpstr>
      <vt:lpstr>ФЪРЕВЦИ-ОЗ</vt:lpstr>
      <vt:lpstr>ЧЕРНОВРЪХ-ОЗ</vt:lpstr>
      <vt:lpstr>ЧЕРНОВРЪХ-ОЗ-СЛ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CadIS</dc:creator>
  <cp:lastModifiedBy>Milena</cp:lastModifiedBy>
  <cp:lastPrinted>2018-12-05T12:04:28Z</cp:lastPrinted>
  <dcterms:created xsi:type="dcterms:W3CDTF">2018-10-01T11:18:14Z</dcterms:created>
  <dcterms:modified xsi:type="dcterms:W3CDTF">2018-12-06T12:56:03Z</dcterms:modified>
</cp:coreProperties>
</file>