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480" windowHeight="7935"/>
  </bookViews>
  <sheets>
    <sheet name="TOTAL!!!" sheetId="13" r:id="rId1"/>
  </sheets>
  <calcPr calcId="144525"/>
</workbook>
</file>

<file path=xl/calcChain.xml><?xml version="1.0" encoding="utf-8"?>
<calcChain xmlns="http://schemas.openxmlformats.org/spreadsheetml/2006/main">
  <c r="E13" i="13" l="1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A14" i="13" l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E34" i="13"/>
  <c r="D34" i="13"/>
  <c r="C34" i="13"/>
  <c r="E12" i="13" l="1"/>
  <c r="A13" i="13"/>
</calcChain>
</file>

<file path=xl/sharedStrings.xml><?xml version="1.0" encoding="utf-8"?>
<sst xmlns="http://schemas.openxmlformats.org/spreadsheetml/2006/main" count="40" uniqueCount="38">
  <si>
    <t>№ ПО РЕД</t>
  </si>
  <si>
    <t>НАИМЕНОВАНИЕ</t>
  </si>
  <si>
    <t>ВСИЧКО:</t>
  </si>
  <si>
    <t>СПИСЪК</t>
  </si>
  <si>
    <t>Било</t>
  </si>
  <si>
    <t>Става</t>
  </si>
  <si>
    <t>ОСТАТЪК ОТ ПРЕХОДЕН ОСТАТЪК</t>
  </si>
  <si>
    <t>НА ОБЕКТИТЕ, ВКЛЮЧЕНИ В КАПИТАЛОВАТА ПРОГРАМА НА ОБЩИНА ТРЯВНА</t>
  </si>
  <si>
    <t>Технически проект за Дневен център за хора с увреждания</t>
  </si>
  <si>
    <t>ЗА  2017 Г. ФИНАНСИРАНИ СЪС СРЕДСТВА ОТ ЦЕЛЕВАТА СУБСИДИЯ</t>
  </si>
  <si>
    <t xml:space="preserve">ПРЕХОДЕН ОСТАТЪК </t>
  </si>
  <si>
    <t>Технически проект за благоустрояване площада на гр. Плачковци</t>
  </si>
  <si>
    <t>Изграждане на подпорна стена на гробищен парк гр. Плачковци</t>
  </si>
  <si>
    <t>Изграждане на подпорна стена на улица "Горска", гр. Плачковци</t>
  </si>
  <si>
    <t>Основен ремонт санитарни възли ляво крило ДГ "Калина"</t>
  </si>
  <si>
    <t>Технически проект за подпорна стена ул. "Димитър Горов", гр. Трявна</t>
  </si>
  <si>
    <t>Технически проект за подпорна стена на ул. "Люляк", гр. Трявна</t>
  </si>
  <si>
    <t xml:space="preserve">Технически проект на подпорна стена кв. Пунговци </t>
  </si>
  <si>
    <t>Технически проект на подпорна стена на ул. "Здравец", гр. Трявна</t>
  </si>
  <si>
    <t>Авариен ремонт на подпорна стена улица "Шипка" - II етап и III етап</t>
  </si>
  <si>
    <t>Основен ремонт път GAB 3327 с. Бангейци - с. Кашенци /подпорна стена/</t>
  </si>
  <si>
    <t>Доставка и монтаж на пожароизвестителна система на  ДГ "Светлина"</t>
  </si>
  <si>
    <t>Основен ремонт покрив на ДГ "Светлина", гр. Трявна</t>
  </si>
  <si>
    <t>Основен ремонт сграда ДГ "Осми март" , гр. Плачковци</t>
  </si>
  <si>
    <t>Основен ремонт на път GAB 3335 с. Раевци /подпорна стена/</t>
  </si>
  <si>
    <t>Основен ремонт двор ДГ "Светлина" гр. Трявна</t>
  </si>
  <si>
    <t>Доставка и монтаж фитнес уреди на открито</t>
  </si>
  <si>
    <t>Доставка и монтаж на детски съоръжения</t>
  </si>
  <si>
    <t xml:space="preserve">С РЕАЛИЗИРАНА ИКОНОМИЯ И ПРЕДЛОЖЕНИЕ ЗА ВКЛЮЧВАНЕ НА НОВИ ОБЕКТИ </t>
  </si>
  <si>
    <t>Технически проект за подпорна стена на Гробищен парк, гр. Плачковци</t>
  </si>
  <si>
    <t>РАЗЛИКА +/-</t>
  </si>
  <si>
    <t>ЦЕЛЕВА СУБСИДИЯ ЗА КАПИТАЛОВИ РАЗХОДИ</t>
  </si>
  <si>
    <t>Изработване на ПУП - план за регулация и план за застрояване на ЦГЧ - гр. Трявна, I част (отпада)</t>
  </si>
  <si>
    <t>Проект за мостово съоръжение на река Тревненска между ул. "Украйна" и Общински пазар  (отпада)</t>
  </si>
  <si>
    <t>ПРИЛОЖЕНИЕ № 1 КЪМ РЕШЕНИЕ № 158, ВЗЕТО НА ЗАСЕДАНИЕ НА ОБЩИНСКИ СЪВЕТ - ТРЯВНА, НА 31.10.2017 Г., ПРОТОКОЛ № 12</t>
  </si>
  <si>
    <t xml:space="preserve">ПРЕДСЕДАТЕЛ НА ОБЩИНСКИ СЪВЕТ - ТРЯВНА: </t>
  </si>
  <si>
    <t>/СИЛВИЯ КРЪСТЕВА/</t>
  </si>
  <si>
    <t>Изграждане на подпорна стена на път GAB3273 за с. Драгневци, гр. Плачковци (нов)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</si>
</sst>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6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4" fillId="3" borderId="0" xfId="0" applyNumberFormat="1" applyFont="1" applyFill="1" applyAlignment="1">
      <alignment wrapText="1"/>
    </xf>
    <xf numFmtId="0" fontId="4" fillId="3" borderId="0" xfId="0" applyFont="1" applyFill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/>
    <xf numFmtId="0" fontId="4" fillId="0" borderId="0" xfId="0" applyFont="1" applyFill="1"/>
    <xf numFmtId="0" fontId="3" fillId="2" borderId="1" xfId="0" applyFont="1" applyFill="1" applyBorder="1" applyAlignment="1">
      <alignment horizontal="right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0" fontId="3" fillId="3" borderId="0" xfId="0" applyFont="1" applyFill="1"/>
    <xf numFmtId="0" fontId="4" fillId="3" borderId="0" xfId="0" applyFont="1" applyFill="1" applyAlignment="1">
      <alignment horizontal="center" vertical="center"/>
    </xf>
    <xf numFmtId="0" fontId="7" fillId="3" borderId="0" xfId="0" applyFont="1" applyFill="1"/>
    <xf numFmtId="0" fontId="7" fillId="3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2" fontId="4" fillId="3" borderId="0" xfId="0" applyNumberFormat="1" applyFont="1" applyFill="1" applyAlignment="1">
      <alignment horizontal="center" vertical="center"/>
    </xf>
    <xf numFmtId="2" fontId="4" fillId="0" borderId="0" xfId="0" applyNumberFormat="1" applyFont="1" applyFill="1"/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wrapText="1"/>
    </xf>
    <xf numFmtId="2" fontId="4" fillId="3" borderId="0" xfId="0" applyNumberFormat="1" applyFont="1" applyFill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2" fontId="4" fillId="3" borderId="0" xfId="0" applyNumberFormat="1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3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FF00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topLeftCell="A19" workbookViewId="0">
      <selection activeCell="B24" sqref="B24"/>
    </sheetView>
  </sheetViews>
  <sheetFormatPr defaultRowHeight="14.25" x14ac:dyDescent="0.2"/>
  <cols>
    <col min="1" max="1" width="4.85546875" style="11" customWidth="1"/>
    <col min="2" max="2" width="79.28515625" style="11" customWidth="1"/>
    <col min="3" max="3" width="15.85546875" style="33" customWidth="1"/>
    <col min="4" max="4" width="15.28515625" style="33" customWidth="1"/>
    <col min="5" max="5" width="15.85546875" style="34" customWidth="1"/>
    <col min="6" max="6" width="12.28515625" style="34" hidden="1" customWidth="1"/>
    <col min="7" max="7" width="11.85546875" style="34" hidden="1" customWidth="1"/>
    <col min="8" max="8" width="14.42578125" style="34" hidden="1" customWidth="1"/>
    <col min="9" max="9" width="11.42578125" style="11" customWidth="1"/>
    <col min="10" max="10" width="9.140625" style="11"/>
    <col min="11" max="12" width="10.42578125" style="11" bestFit="1" customWidth="1"/>
    <col min="13" max="16384" width="9.140625" style="11"/>
  </cols>
  <sheetData>
    <row r="1" spans="1:12" x14ac:dyDescent="0.2">
      <c r="A1" s="56"/>
      <c r="B1" s="56"/>
      <c r="C1" s="56"/>
      <c r="D1" s="56"/>
      <c r="E1" s="56"/>
      <c r="F1" s="56"/>
      <c r="G1" s="56"/>
      <c r="H1" s="56"/>
    </row>
    <row r="2" spans="1:12" x14ac:dyDescent="0.2">
      <c r="B2" s="62" t="s">
        <v>34</v>
      </c>
      <c r="C2" s="31"/>
      <c r="D2" s="31"/>
      <c r="E2" s="63"/>
      <c r="F2" s="32"/>
      <c r="G2" s="32"/>
      <c r="H2" s="32"/>
      <c r="I2" s="61"/>
    </row>
    <row r="3" spans="1:12" ht="20.25" x14ac:dyDescent="0.3">
      <c r="A3" s="57" t="s">
        <v>3</v>
      </c>
      <c r="B3" s="57"/>
      <c r="C3" s="57"/>
      <c r="D3" s="57"/>
      <c r="E3" s="57"/>
      <c r="F3" s="57"/>
      <c r="G3" s="57"/>
      <c r="H3" s="57"/>
    </row>
    <row r="4" spans="1:12" x14ac:dyDescent="0.2">
      <c r="A4" s="64" t="s">
        <v>7</v>
      </c>
      <c r="B4" s="64"/>
      <c r="C4" s="64"/>
      <c r="D4" s="64"/>
      <c r="E4" s="64"/>
      <c r="F4" s="64"/>
      <c r="G4" s="64"/>
      <c r="H4" s="64"/>
    </row>
    <row r="5" spans="1:12" x14ac:dyDescent="0.2">
      <c r="A5" s="64" t="s">
        <v>9</v>
      </c>
      <c r="B5" s="64"/>
      <c r="C5" s="64"/>
      <c r="D5" s="64"/>
      <c r="E5" s="64"/>
      <c r="F5" s="64"/>
      <c r="G5" s="64"/>
      <c r="H5" s="64"/>
    </row>
    <row r="6" spans="1:12" x14ac:dyDescent="0.2">
      <c r="A6" s="64" t="s">
        <v>28</v>
      </c>
      <c r="B6" s="64"/>
      <c r="C6" s="64"/>
      <c r="D6" s="64"/>
      <c r="E6" s="64"/>
      <c r="F6" s="64"/>
      <c r="G6" s="64"/>
      <c r="H6" s="64"/>
    </row>
    <row r="7" spans="1:12" ht="15.75" x14ac:dyDescent="0.25">
      <c r="A7" s="58"/>
      <c r="B7" s="58"/>
      <c r="C7" s="58"/>
      <c r="D7" s="58"/>
      <c r="E7" s="58"/>
      <c r="F7" s="58"/>
      <c r="G7" s="58"/>
      <c r="H7" s="58"/>
    </row>
    <row r="8" spans="1:12" ht="15.75" x14ac:dyDescent="0.25">
      <c r="A8" s="49"/>
      <c r="B8" s="49"/>
      <c r="C8" s="49"/>
      <c r="D8" s="49"/>
      <c r="E8" s="49"/>
      <c r="F8" s="49"/>
      <c r="G8" s="49"/>
      <c r="H8" s="49"/>
    </row>
    <row r="9" spans="1:12" s="3" customFormat="1" ht="62.25" customHeight="1" x14ac:dyDescent="0.25">
      <c r="A9" s="1" t="s">
        <v>0</v>
      </c>
      <c r="B9" s="1" t="s">
        <v>1</v>
      </c>
      <c r="C9" s="59" t="s">
        <v>31</v>
      </c>
      <c r="D9" s="60"/>
      <c r="E9" s="2" t="s">
        <v>30</v>
      </c>
      <c r="F9" s="59" t="s">
        <v>10</v>
      </c>
      <c r="G9" s="60"/>
      <c r="H9" s="2" t="s">
        <v>6</v>
      </c>
    </row>
    <row r="10" spans="1:12" s="8" customFormat="1" ht="14.25" customHeight="1" x14ac:dyDescent="0.25">
      <c r="A10" s="4"/>
      <c r="B10" s="4"/>
      <c r="C10" s="5" t="s">
        <v>4</v>
      </c>
      <c r="D10" s="6" t="s">
        <v>5</v>
      </c>
      <c r="E10" s="7"/>
      <c r="F10" s="5" t="s">
        <v>4</v>
      </c>
      <c r="G10" s="6" t="s">
        <v>5</v>
      </c>
      <c r="H10" s="5"/>
    </row>
    <row r="11" spans="1:12" x14ac:dyDescent="0.2">
      <c r="A11" s="9">
        <v>1</v>
      </c>
      <c r="B11" s="10">
        <v>2</v>
      </c>
      <c r="C11" s="51">
        <v>3</v>
      </c>
      <c r="D11" s="52">
        <v>4</v>
      </c>
      <c r="E11" s="10">
        <v>5</v>
      </c>
      <c r="F11" s="53">
        <v>5</v>
      </c>
      <c r="G11" s="54"/>
      <c r="H11" s="10">
        <v>6</v>
      </c>
    </row>
    <row r="12" spans="1:12" s="17" customFormat="1" ht="30" customHeight="1" x14ac:dyDescent="0.2">
      <c r="A12" s="12">
        <v>1</v>
      </c>
      <c r="B12" s="13" t="s">
        <v>11</v>
      </c>
      <c r="C12" s="14">
        <v>8000</v>
      </c>
      <c r="D12" s="15">
        <v>3280</v>
      </c>
      <c r="E12" s="14">
        <f>D12-C12</f>
        <v>-4720</v>
      </c>
      <c r="F12" s="20"/>
      <c r="G12" s="35"/>
      <c r="H12" s="20"/>
      <c r="I12" s="16"/>
      <c r="J12" s="16"/>
      <c r="L12" s="16"/>
    </row>
    <row r="13" spans="1:12" s="21" customFormat="1" ht="30" customHeight="1" x14ac:dyDescent="0.2">
      <c r="A13" s="18">
        <f>1+A12</f>
        <v>2</v>
      </c>
      <c r="B13" s="19" t="s">
        <v>8</v>
      </c>
      <c r="C13" s="15">
        <v>5000</v>
      </c>
      <c r="D13" s="15">
        <v>2800</v>
      </c>
      <c r="E13" s="14">
        <f t="shared" ref="E13:E33" si="0">D13-C13</f>
        <v>-2200</v>
      </c>
      <c r="F13" s="20"/>
      <c r="G13" s="35"/>
      <c r="H13" s="20"/>
      <c r="I13" s="16"/>
      <c r="J13" s="16"/>
    </row>
    <row r="14" spans="1:12" s="21" customFormat="1" ht="33.75" customHeight="1" x14ac:dyDescent="0.2">
      <c r="A14" s="18">
        <f t="shared" ref="A14:A33" si="1">1+A13</f>
        <v>3</v>
      </c>
      <c r="B14" s="19" t="s">
        <v>32</v>
      </c>
      <c r="C14" s="15">
        <v>22000</v>
      </c>
      <c r="D14" s="15">
        <v>0</v>
      </c>
      <c r="E14" s="14">
        <f t="shared" si="0"/>
        <v>-22000</v>
      </c>
      <c r="F14" s="20"/>
      <c r="G14" s="35"/>
      <c r="H14" s="20"/>
      <c r="I14" s="16"/>
      <c r="J14" s="16"/>
    </row>
    <row r="15" spans="1:12" s="21" customFormat="1" ht="40.5" customHeight="1" x14ac:dyDescent="0.2">
      <c r="A15" s="18">
        <f t="shared" si="1"/>
        <v>4</v>
      </c>
      <c r="B15" s="19" t="s">
        <v>33</v>
      </c>
      <c r="C15" s="15">
        <v>12000</v>
      </c>
      <c r="D15" s="15">
        <v>0</v>
      </c>
      <c r="E15" s="14">
        <f t="shared" si="0"/>
        <v>-12000</v>
      </c>
      <c r="F15" s="20"/>
      <c r="G15" s="35"/>
      <c r="H15" s="20"/>
      <c r="I15" s="16"/>
      <c r="J15" s="16"/>
    </row>
    <row r="16" spans="1:12" s="21" customFormat="1" ht="31.5" customHeight="1" x14ac:dyDescent="0.2">
      <c r="A16" s="18">
        <f t="shared" si="1"/>
        <v>5</v>
      </c>
      <c r="B16" s="47" t="s">
        <v>16</v>
      </c>
      <c r="C16" s="14">
        <v>2382</v>
      </c>
      <c r="D16" s="15">
        <v>2040</v>
      </c>
      <c r="E16" s="14">
        <f t="shared" si="0"/>
        <v>-342</v>
      </c>
      <c r="F16" s="20"/>
      <c r="G16" s="35"/>
      <c r="H16" s="20"/>
      <c r="I16" s="16"/>
      <c r="J16" s="16"/>
    </row>
    <row r="17" spans="1:10" s="21" customFormat="1" ht="29.25" customHeight="1" x14ac:dyDescent="0.2">
      <c r="A17" s="18">
        <f t="shared" si="1"/>
        <v>6</v>
      </c>
      <c r="B17" s="47" t="s">
        <v>15</v>
      </c>
      <c r="C17" s="14">
        <v>2880</v>
      </c>
      <c r="D17" s="15">
        <v>2640</v>
      </c>
      <c r="E17" s="14">
        <f t="shared" si="0"/>
        <v>-240</v>
      </c>
      <c r="F17" s="20"/>
      <c r="G17" s="35"/>
      <c r="H17" s="20"/>
      <c r="I17" s="16"/>
      <c r="J17" s="16"/>
    </row>
    <row r="18" spans="1:10" s="21" customFormat="1" ht="30" customHeight="1" x14ac:dyDescent="0.2">
      <c r="A18" s="18">
        <f t="shared" si="1"/>
        <v>7</v>
      </c>
      <c r="B18" s="47" t="s">
        <v>17</v>
      </c>
      <c r="C18" s="14">
        <v>960</v>
      </c>
      <c r="D18" s="15">
        <v>900</v>
      </c>
      <c r="E18" s="14">
        <f t="shared" si="0"/>
        <v>-60</v>
      </c>
      <c r="F18" s="20"/>
      <c r="G18" s="35"/>
      <c r="H18" s="20"/>
      <c r="I18" s="16"/>
      <c r="J18" s="16"/>
    </row>
    <row r="19" spans="1:10" s="21" customFormat="1" ht="29.25" customHeight="1" x14ac:dyDescent="0.2">
      <c r="A19" s="18">
        <f t="shared" si="1"/>
        <v>8</v>
      </c>
      <c r="B19" s="47" t="s">
        <v>18</v>
      </c>
      <c r="C19" s="14">
        <v>960</v>
      </c>
      <c r="D19" s="15">
        <v>900</v>
      </c>
      <c r="E19" s="14">
        <f t="shared" si="0"/>
        <v>-60</v>
      </c>
      <c r="F19" s="20"/>
      <c r="G19" s="35"/>
      <c r="H19" s="20"/>
      <c r="I19" s="16"/>
      <c r="J19" s="16"/>
    </row>
    <row r="20" spans="1:10" s="21" customFormat="1" ht="29.25" customHeight="1" x14ac:dyDescent="0.2">
      <c r="A20" s="18">
        <f t="shared" si="1"/>
        <v>9</v>
      </c>
      <c r="B20" s="47" t="s">
        <v>29</v>
      </c>
      <c r="C20" s="14">
        <v>1764</v>
      </c>
      <c r="D20" s="15">
        <v>1470</v>
      </c>
      <c r="E20" s="14">
        <f t="shared" si="0"/>
        <v>-294</v>
      </c>
      <c r="F20" s="20"/>
      <c r="G20" s="35"/>
      <c r="H20" s="20"/>
      <c r="I20" s="16"/>
      <c r="J20" s="16"/>
    </row>
    <row r="21" spans="1:10" s="21" customFormat="1" ht="30.75" customHeight="1" x14ac:dyDescent="0.25">
      <c r="A21" s="18">
        <f t="shared" si="1"/>
        <v>10</v>
      </c>
      <c r="B21" s="19" t="s">
        <v>14</v>
      </c>
      <c r="C21" s="15">
        <v>9994</v>
      </c>
      <c r="D21" s="15">
        <v>9652</v>
      </c>
      <c r="E21" s="14">
        <f t="shared" si="0"/>
        <v>-342</v>
      </c>
      <c r="F21" s="20"/>
      <c r="G21" s="35"/>
      <c r="H21" s="20"/>
      <c r="I21" s="50"/>
      <c r="J21" s="50"/>
    </row>
    <row r="22" spans="1:10" s="21" customFormat="1" ht="29.25" customHeight="1" x14ac:dyDescent="0.2">
      <c r="A22" s="18">
        <f t="shared" si="1"/>
        <v>11</v>
      </c>
      <c r="B22" s="47" t="s">
        <v>19</v>
      </c>
      <c r="C22" s="15">
        <v>14302</v>
      </c>
      <c r="D22" s="15">
        <v>21128</v>
      </c>
      <c r="E22" s="14">
        <f t="shared" si="0"/>
        <v>6826</v>
      </c>
      <c r="F22" s="20"/>
      <c r="G22" s="35"/>
      <c r="H22" s="20"/>
      <c r="I22" s="16"/>
      <c r="J22" s="16"/>
    </row>
    <row r="23" spans="1:10" s="21" customFormat="1" ht="30.75" customHeight="1" x14ac:dyDescent="0.2">
      <c r="A23" s="18">
        <f t="shared" si="1"/>
        <v>12</v>
      </c>
      <c r="B23" s="48" t="s">
        <v>13</v>
      </c>
      <c r="C23" s="14">
        <v>20000</v>
      </c>
      <c r="D23" s="15">
        <v>28514</v>
      </c>
      <c r="E23" s="14">
        <f t="shared" si="0"/>
        <v>8514</v>
      </c>
      <c r="F23" s="20"/>
      <c r="G23" s="35"/>
      <c r="H23" s="20"/>
      <c r="I23" s="16"/>
      <c r="J23" s="16"/>
    </row>
    <row r="24" spans="1:10" s="21" customFormat="1" ht="33" customHeight="1" x14ac:dyDescent="0.2">
      <c r="A24" s="18">
        <f t="shared" si="1"/>
        <v>13</v>
      </c>
      <c r="B24" s="47" t="s">
        <v>37</v>
      </c>
      <c r="C24" s="14">
        <v>0</v>
      </c>
      <c r="D24" s="15">
        <v>15270</v>
      </c>
      <c r="E24" s="14">
        <f t="shared" si="0"/>
        <v>15270</v>
      </c>
      <c r="F24" s="20"/>
      <c r="G24" s="35"/>
      <c r="H24" s="20"/>
      <c r="I24" s="16"/>
      <c r="J24" s="16"/>
    </row>
    <row r="25" spans="1:10" s="21" customFormat="1" ht="30.75" customHeight="1" x14ac:dyDescent="0.2">
      <c r="A25" s="18">
        <f t="shared" si="1"/>
        <v>14</v>
      </c>
      <c r="B25" s="47" t="s">
        <v>12</v>
      </c>
      <c r="C25" s="14">
        <v>17000</v>
      </c>
      <c r="D25" s="15">
        <v>29672</v>
      </c>
      <c r="E25" s="14">
        <f t="shared" si="0"/>
        <v>12672</v>
      </c>
      <c r="F25" s="20"/>
      <c r="G25" s="35"/>
      <c r="H25" s="20"/>
      <c r="I25" s="16"/>
      <c r="J25" s="16"/>
    </row>
    <row r="26" spans="1:10" s="21" customFormat="1" ht="30.75" customHeight="1" x14ac:dyDescent="0.2">
      <c r="A26" s="18">
        <f t="shared" si="1"/>
        <v>15</v>
      </c>
      <c r="B26" s="47" t="s">
        <v>20</v>
      </c>
      <c r="C26" s="14">
        <v>7999</v>
      </c>
      <c r="D26" s="15">
        <v>7479</v>
      </c>
      <c r="E26" s="14">
        <f t="shared" si="0"/>
        <v>-520</v>
      </c>
      <c r="F26" s="20"/>
      <c r="G26" s="35"/>
      <c r="H26" s="20"/>
      <c r="I26" s="16"/>
      <c r="J26" s="16"/>
    </row>
    <row r="27" spans="1:10" s="21" customFormat="1" ht="30.75" customHeight="1" x14ac:dyDescent="0.2">
      <c r="A27" s="18">
        <f t="shared" si="1"/>
        <v>16</v>
      </c>
      <c r="B27" s="47" t="s">
        <v>21</v>
      </c>
      <c r="C27" s="14">
        <v>7500</v>
      </c>
      <c r="D27" s="15">
        <v>7463</v>
      </c>
      <c r="E27" s="14">
        <f t="shared" si="0"/>
        <v>-37</v>
      </c>
      <c r="F27" s="20"/>
      <c r="G27" s="35"/>
      <c r="H27" s="20"/>
      <c r="I27" s="16"/>
      <c r="J27" s="16"/>
    </row>
    <row r="28" spans="1:10" s="21" customFormat="1" ht="30.75" customHeight="1" x14ac:dyDescent="0.2">
      <c r="A28" s="18">
        <f t="shared" si="1"/>
        <v>17</v>
      </c>
      <c r="B28" s="47" t="s">
        <v>22</v>
      </c>
      <c r="C28" s="14">
        <v>3274</v>
      </c>
      <c r="D28" s="15">
        <v>2976</v>
      </c>
      <c r="E28" s="14">
        <f t="shared" si="0"/>
        <v>-298</v>
      </c>
      <c r="F28" s="20"/>
      <c r="G28" s="35"/>
      <c r="H28" s="20"/>
      <c r="I28" s="16"/>
      <c r="J28" s="16"/>
    </row>
    <row r="29" spans="1:10" s="21" customFormat="1" ht="30.75" customHeight="1" x14ac:dyDescent="0.2">
      <c r="A29" s="18">
        <f t="shared" si="1"/>
        <v>18</v>
      </c>
      <c r="B29" s="47" t="s">
        <v>23</v>
      </c>
      <c r="C29" s="14">
        <v>6112</v>
      </c>
      <c r="D29" s="15">
        <v>6091</v>
      </c>
      <c r="E29" s="14">
        <f t="shared" si="0"/>
        <v>-21</v>
      </c>
      <c r="F29" s="20"/>
      <c r="G29" s="35"/>
      <c r="H29" s="20"/>
      <c r="I29" s="16"/>
      <c r="J29" s="16"/>
    </row>
    <row r="30" spans="1:10" s="21" customFormat="1" ht="30.75" customHeight="1" x14ac:dyDescent="0.2">
      <c r="A30" s="18">
        <f t="shared" si="1"/>
        <v>19</v>
      </c>
      <c r="B30" s="47" t="s">
        <v>24</v>
      </c>
      <c r="C30" s="14">
        <v>7999</v>
      </c>
      <c r="D30" s="15">
        <v>7989</v>
      </c>
      <c r="E30" s="14">
        <f t="shared" si="0"/>
        <v>-10</v>
      </c>
      <c r="F30" s="20"/>
      <c r="G30" s="35"/>
      <c r="H30" s="20"/>
      <c r="I30" s="16"/>
      <c r="J30" s="16"/>
    </row>
    <row r="31" spans="1:10" s="21" customFormat="1" ht="30.75" customHeight="1" x14ac:dyDescent="0.2">
      <c r="A31" s="18">
        <f t="shared" si="1"/>
        <v>20</v>
      </c>
      <c r="B31" s="47" t="s">
        <v>25</v>
      </c>
      <c r="C31" s="14">
        <v>8513</v>
      </c>
      <c r="D31" s="15">
        <v>8515</v>
      </c>
      <c r="E31" s="14">
        <f t="shared" si="0"/>
        <v>2</v>
      </c>
      <c r="F31" s="20"/>
      <c r="G31" s="35"/>
      <c r="H31" s="20"/>
      <c r="I31" s="16"/>
      <c r="J31" s="16"/>
    </row>
    <row r="32" spans="1:10" s="21" customFormat="1" ht="30.75" customHeight="1" x14ac:dyDescent="0.2">
      <c r="A32" s="18">
        <f t="shared" si="1"/>
        <v>21</v>
      </c>
      <c r="B32" s="47" t="s">
        <v>26</v>
      </c>
      <c r="C32" s="14">
        <v>9000</v>
      </c>
      <c r="D32" s="15">
        <v>8922</v>
      </c>
      <c r="E32" s="14">
        <f t="shared" si="0"/>
        <v>-78</v>
      </c>
      <c r="F32" s="20"/>
      <c r="G32" s="35"/>
      <c r="H32" s="20"/>
      <c r="I32" s="16"/>
      <c r="J32" s="16"/>
    </row>
    <row r="33" spans="1:10" s="21" customFormat="1" ht="30.75" customHeight="1" x14ac:dyDescent="0.2">
      <c r="A33" s="18">
        <f t="shared" si="1"/>
        <v>22</v>
      </c>
      <c r="B33" s="47" t="s">
        <v>27</v>
      </c>
      <c r="C33" s="14">
        <v>9000</v>
      </c>
      <c r="D33" s="15">
        <v>8938</v>
      </c>
      <c r="E33" s="14">
        <f t="shared" si="0"/>
        <v>-62</v>
      </c>
      <c r="F33" s="20"/>
      <c r="G33" s="35"/>
      <c r="H33" s="20"/>
      <c r="I33" s="16"/>
      <c r="J33" s="16"/>
    </row>
    <row r="34" spans="1:10" s="22" customFormat="1" ht="12.75" x14ac:dyDescent="0.2">
      <c r="A34" s="38"/>
      <c r="B34" s="25" t="s">
        <v>2</v>
      </c>
      <c r="C34" s="40">
        <f>SUM(C12:C33)</f>
        <v>176639</v>
      </c>
      <c r="D34" s="39">
        <f>SUM(D12:D33)</f>
        <v>176639</v>
      </c>
      <c r="E34" s="40">
        <f>SUM(E12:E33)</f>
        <v>0</v>
      </c>
      <c r="F34" s="41"/>
      <c r="G34" s="42"/>
      <c r="H34" s="41"/>
      <c r="I34" s="43"/>
      <c r="J34" s="43"/>
    </row>
    <row r="35" spans="1:10" s="24" customFormat="1" ht="12.75" x14ac:dyDescent="0.2">
      <c r="A35" s="26"/>
      <c r="B35" s="27"/>
      <c r="C35" s="28"/>
      <c r="D35" s="28"/>
      <c r="E35" s="29"/>
      <c r="F35" s="29"/>
      <c r="G35" s="29"/>
      <c r="H35" s="29"/>
      <c r="I35" s="30"/>
    </row>
    <row r="36" spans="1:10" s="24" customFormat="1" ht="12.75" x14ac:dyDescent="0.2">
      <c r="A36" s="26"/>
      <c r="B36" s="27"/>
      <c r="C36" s="28"/>
      <c r="D36" s="28"/>
      <c r="E36" s="29"/>
      <c r="F36" s="29"/>
      <c r="G36" s="29"/>
      <c r="H36" s="29"/>
      <c r="I36" s="30"/>
    </row>
    <row r="37" spans="1:10" s="24" customFormat="1" ht="12.75" x14ac:dyDescent="0.2">
      <c r="A37" s="26"/>
      <c r="B37" s="27" t="s">
        <v>35</v>
      </c>
      <c r="C37" s="28"/>
      <c r="D37" s="28"/>
      <c r="E37" s="29"/>
      <c r="F37" s="29"/>
      <c r="G37" s="29"/>
      <c r="H37" s="29"/>
      <c r="I37" s="30"/>
      <c r="J37" s="37"/>
    </row>
    <row r="38" spans="1:10" s="24" customFormat="1" ht="12.75" x14ac:dyDescent="0.2">
      <c r="A38" s="26"/>
      <c r="B38" s="27"/>
      <c r="C38" s="28"/>
      <c r="D38" s="28"/>
      <c r="E38" s="29"/>
      <c r="F38" s="29"/>
      <c r="G38" s="29"/>
      <c r="H38" s="29"/>
      <c r="I38" s="30"/>
    </row>
    <row r="39" spans="1:10" s="24" customFormat="1" ht="12.75" x14ac:dyDescent="0.2">
      <c r="A39" s="26"/>
      <c r="B39" s="27" t="s">
        <v>36</v>
      </c>
      <c r="C39" s="28"/>
      <c r="D39" s="28"/>
      <c r="E39" s="29"/>
      <c r="F39" s="29"/>
      <c r="G39" s="29"/>
      <c r="H39" s="29"/>
      <c r="I39" s="30"/>
    </row>
    <row r="40" spans="1:10" s="24" customFormat="1" ht="12.75" x14ac:dyDescent="0.2">
      <c r="A40" s="26"/>
      <c r="B40" s="27"/>
      <c r="C40" s="28"/>
      <c r="D40" s="28"/>
      <c r="E40" s="29"/>
      <c r="F40" s="29"/>
      <c r="G40" s="29"/>
      <c r="H40" s="29"/>
      <c r="I40" s="30"/>
    </row>
    <row r="41" spans="1:10" s="24" customFormat="1" ht="12.75" x14ac:dyDescent="0.2">
      <c r="A41" s="26"/>
      <c r="B41" s="27"/>
      <c r="C41" s="28"/>
      <c r="D41" s="28"/>
      <c r="E41" s="29"/>
      <c r="F41" s="29"/>
      <c r="G41" s="29"/>
      <c r="H41" s="29"/>
      <c r="I41" s="30"/>
    </row>
    <row r="42" spans="1:10" s="23" customFormat="1" ht="12.75" x14ac:dyDescent="0.2">
      <c r="B42" s="31"/>
      <c r="E42" s="32"/>
      <c r="F42" s="32"/>
      <c r="G42" s="32"/>
      <c r="H42" s="36"/>
    </row>
    <row r="43" spans="1:10" s="23" customFormat="1" ht="12.75" x14ac:dyDescent="0.2">
      <c r="C43" s="55"/>
      <c r="D43" s="55"/>
      <c r="E43" s="55"/>
      <c r="F43" s="32"/>
      <c r="G43" s="32"/>
      <c r="H43" s="32"/>
    </row>
    <row r="44" spans="1:10" s="23" customFormat="1" ht="12.75" x14ac:dyDescent="0.2">
      <c r="E44" s="32"/>
      <c r="F44" s="32"/>
      <c r="G44" s="32"/>
      <c r="H44" s="32"/>
    </row>
    <row r="45" spans="1:10" s="23" customFormat="1" ht="12.75" x14ac:dyDescent="0.2">
      <c r="E45" s="32"/>
      <c r="F45" s="32"/>
      <c r="G45" s="32"/>
      <c r="H45" s="32"/>
    </row>
    <row r="46" spans="1:10" s="23" customFormat="1" ht="12.75" x14ac:dyDescent="0.2">
      <c r="E46" s="32"/>
      <c r="F46" s="32"/>
      <c r="G46" s="32"/>
      <c r="H46" s="32"/>
    </row>
    <row r="47" spans="1:10" s="23" customFormat="1" ht="12.75" x14ac:dyDescent="0.2">
      <c r="E47" s="32"/>
      <c r="F47" s="32"/>
      <c r="G47" s="32"/>
      <c r="H47" s="32"/>
      <c r="I47" s="44"/>
    </row>
    <row r="48" spans="1:10" s="23" customFormat="1" ht="12.75" x14ac:dyDescent="0.2">
      <c r="E48" s="32"/>
      <c r="F48" s="32"/>
      <c r="G48" s="32"/>
      <c r="H48" s="32"/>
    </row>
    <row r="49" spans="5:8" s="23" customFormat="1" ht="12.75" x14ac:dyDescent="0.2">
      <c r="E49" s="32"/>
      <c r="F49" s="32"/>
      <c r="G49" s="32"/>
      <c r="H49" s="32"/>
    </row>
    <row r="50" spans="5:8" s="23" customFormat="1" ht="12.75" x14ac:dyDescent="0.2">
      <c r="E50" s="32"/>
      <c r="F50" s="32"/>
      <c r="G50" s="32"/>
      <c r="H50" s="32"/>
    </row>
    <row r="51" spans="5:8" s="23" customFormat="1" ht="12.75" x14ac:dyDescent="0.2">
      <c r="E51" s="32"/>
      <c r="F51" s="32"/>
      <c r="G51" s="32"/>
      <c r="H51" s="32"/>
    </row>
    <row r="52" spans="5:8" s="23" customFormat="1" ht="12.75" x14ac:dyDescent="0.2">
      <c r="E52" s="32"/>
      <c r="F52" s="32"/>
      <c r="G52" s="32"/>
      <c r="H52" s="32"/>
    </row>
    <row r="53" spans="5:8" s="23" customFormat="1" ht="12.75" x14ac:dyDescent="0.2">
      <c r="E53" s="32"/>
      <c r="F53" s="32"/>
      <c r="G53" s="32"/>
      <c r="H53" s="32"/>
    </row>
    <row r="54" spans="5:8" s="23" customFormat="1" ht="12.75" x14ac:dyDescent="0.2">
      <c r="E54" s="32"/>
      <c r="F54" s="32"/>
      <c r="G54" s="32"/>
      <c r="H54" s="32"/>
    </row>
    <row r="55" spans="5:8" s="23" customFormat="1" ht="12.75" x14ac:dyDescent="0.2">
      <c r="E55" s="32"/>
      <c r="F55" s="32"/>
      <c r="G55" s="32"/>
      <c r="H55" s="32"/>
    </row>
    <row r="56" spans="5:8" s="46" customFormat="1" ht="12.75" x14ac:dyDescent="0.2">
      <c r="E56" s="45"/>
      <c r="F56" s="45"/>
      <c r="G56" s="45"/>
      <c r="H56" s="45"/>
    </row>
    <row r="57" spans="5:8" s="46" customFormat="1" ht="12.75" x14ac:dyDescent="0.2">
      <c r="E57" s="45"/>
      <c r="F57" s="45"/>
      <c r="G57" s="45"/>
      <c r="H57" s="45"/>
    </row>
    <row r="58" spans="5:8" s="23" customFormat="1" ht="12.75" x14ac:dyDescent="0.2">
      <c r="E58" s="32"/>
      <c r="F58" s="32"/>
      <c r="G58" s="32"/>
      <c r="H58" s="32"/>
    </row>
    <row r="59" spans="5:8" s="23" customFormat="1" ht="12.75" x14ac:dyDescent="0.2">
      <c r="E59" s="32"/>
      <c r="F59" s="32"/>
      <c r="G59" s="32"/>
      <c r="H59" s="32"/>
    </row>
    <row r="60" spans="5:8" s="23" customFormat="1" ht="12.75" x14ac:dyDescent="0.2">
      <c r="E60" s="32"/>
      <c r="F60" s="32"/>
      <c r="G60" s="32"/>
      <c r="H60" s="32"/>
    </row>
    <row r="61" spans="5:8" s="23" customFormat="1" ht="12.75" x14ac:dyDescent="0.2">
      <c r="E61" s="32"/>
      <c r="F61" s="32"/>
      <c r="G61" s="32"/>
      <c r="H61" s="32"/>
    </row>
    <row r="62" spans="5:8" s="23" customFormat="1" ht="12.75" x14ac:dyDescent="0.2">
      <c r="E62" s="32"/>
      <c r="F62" s="32"/>
      <c r="G62" s="32"/>
      <c r="H62" s="32"/>
    </row>
    <row r="63" spans="5:8" s="23" customFormat="1" ht="12.75" x14ac:dyDescent="0.2">
      <c r="E63" s="32"/>
      <c r="F63" s="32"/>
      <c r="G63" s="32"/>
      <c r="H63" s="32"/>
    </row>
    <row r="64" spans="5:8" s="23" customFormat="1" ht="12.75" x14ac:dyDescent="0.2">
      <c r="E64" s="32"/>
      <c r="F64" s="32"/>
      <c r="G64" s="32"/>
      <c r="H64" s="32"/>
    </row>
    <row r="65" spans="5:8" s="23" customFormat="1" ht="12.75" x14ac:dyDescent="0.2">
      <c r="E65" s="32"/>
      <c r="F65" s="32"/>
      <c r="G65" s="32"/>
      <c r="H65" s="32"/>
    </row>
    <row r="66" spans="5:8" s="23" customFormat="1" ht="12.75" x14ac:dyDescent="0.2">
      <c r="E66" s="32"/>
      <c r="F66" s="32"/>
      <c r="G66" s="32"/>
      <c r="H66" s="32"/>
    </row>
    <row r="67" spans="5:8" s="23" customFormat="1" ht="12.75" x14ac:dyDescent="0.2">
      <c r="E67" s="32"/>
      <c r="F67" s="32"/>
      <c r="G67" s="32"/>
      <c r="H67" s="32"/>
    </row>
    <row r="68" spans="5:8" s="23" customFormat="1" ht="12.75" x14ac:dyDescent="0.2">
      <c r="E68" s="32"/>
      <c r="F68" s="32"/>
      <c r="G68" s="32"/>
      <c r="H68" s="32"/>
    </row>
    <row r="69" spans="5:8" s="23" customFormat="1" ht="12.75" x14ac:dyDescent="0.2">
      <c r="E69" s="32"/>
      <c r="F69" s="32"/>
      <c r="G69" s="32"/>
      <c r="H69" s="32"/>
    </row>
    <row r="70" spans="5:8" s="23" customFormat="1" ht="12.75" x14ac:dyDescent="0.2">
      <c r="E70" s="32"/>
      <c r="F70" s="32"/>
      <c r="G70" s="32"/>
      <c r="H70" s="32"/>
    </row>
    <row r="71" spans="5:8" s="23" customFormat="1" ht="12.75" x14ac:dyDescent="0.2">
      <c r="E71" s="32"/>
      <c r="F71" s="32"/>
      <c r="G71" s="32"/>
      <c r="H71" s="32"/>
    </row>
    <row r="72" spans="5:8" s="23" customFormat="1" ht="12.75" x14ac:dyDescent="0.2">
      <c r="E72" s="32"/>
      <c r="F72" s="32"/>
      <c r="G72" s="32"/>
      <c r="H72" s="32"/>
    </row>
    <row r="73" spans="5:8" s="33" customFormat="1" x14ac:dyDescent="0.2">
      <c r="E73" s="34"/>
      <c r="F73" s="34"/>
      <c r="G73" s="34"/>
      <c r="H73" s="34"/>
    </row>
    <row r="74" spans="5:8" s="33" customFormat="1" x14ac:dyDescent="0.2">
      <c r="E74" s="34"/>
      <c r="F74" s="34"/>
      <c r="G74" s="34"/>
      <c r="H74" s="34"/>
    </row>
    <row r="75" spans="5:8" s="33" customFormat="1" x14ac:dyDescent="0.2">
      <c r="E75" s="34"/>
      <c r="F75" s="34"/>
      <c r="G75" s="34"/>
      <c r="H75" s="34"/>
    </row>
    <row r="76" spans="5:8" s="33" customFormat="1" x14ac:dyDescent="0.2">
      <c r="E76" s="34"/>
      <c r="F76" s="34"/>
      <c r="G76" s="34"/>
      <c r="H76" s="34"/>
    </row>
    <row r="77" spans="5:8" s="33" customFormat="1" x14ac:dyDescent="0.2">
      <c r="E77" s="34"/>
      <c r="F77" s="34"/>
      <c r="G77" s="34"/>
      <c r="H77" s="34"/>
    </row>
    <row r="78" spans="5:8" s="33" customFormat="1" x14ac:dyDescent="0.2">
      <c r="E78" s="34"/>
      <c r="F78" s="34"/>
      <c r="G78" s="34"/>
      <c r="H78" s="34"/>
    </row>
    <row r="79" spans="5:8" s="33" customFormat="1" x14ac:dyDescent="0.2">
      <c r="E79" s="34"/>
      <c r="F79" s="34"/>
      <c r="G79" s="34"/>
      <c r="H79" s="34"/>
    </row>
    <row r="80" spans="5:8" s="33" customFormat="1" x14ac:dyDescent="0.2">
      <c r="E80" s="34"/>
      <c r="F80" s="34"/>
      <c r="G80" s="34"/>
      <c r="H80" s="34"/>
    </row>
    <row r="81" spans="5:8" s="33" customFormat="1" x14ac:dyDescent="0.2">
      <c r="E81" s="34"/>
      <c r="F81" s="34"/>
      <c r="G81" s="34"/>
      <c r="H81" s="34"/>
    </row>
    <row r="82" spans="5:8" s="33" customFormat="1" x14ac:dyDescent="0.2">
      <c r="E82" s="34"/>
      <c r="F82" s="34"/>
      <c r="G82" s="34"/>
      <c r="H82" s="34"/>
    </row>
    <row r="83" spans="5:8" s="33" customFormat="1" x14ac:dyDescent="0.2">
      <c r="E83" s="34"/>
      <c r="F83" s="34"/>
      <c r="G83" s="34"/>
      <c r="H83" s="34"/>
    </row>
    <row r="84" spans="5:8" s="33" customFormat="1" x14ac:dyDescent="0.2">
      <c r="E84" s="34"/>
      <c r="F84" s="34"/>
      <c r="G84" s="34"/>
      <c r="H84" s="34"/>
    </row>
    <row r="85" spans="5:8" s="33" customFormat="1" x14ac:dyDescent="0.2">
      <c r="E85" s="34"/>
      <c r="F85" s="34"/>
      <c r="G85" s="34"/>
      <c r="H85" s="34"/>
    </row>
    <row r="86" spans="5:8" s="33" customFormat="1" x14ac:dyDescent="0.2">
      <c r="E86" s="34"/>
      <c r="F86" s="34"/>
      <c r="G86" s="34"/>
      <c r="H86" s="34"/>
    </row>
    <row r="87" spans="5:8" s="33" customFormat="1" x14ac:dyDescent="0.2">
      <c r="E87" s="34"/>
      <c r="F87" s="34"/>
      <c r="G87" s="34"/>
      <c r="H87" s="34"/>
    </row>
    <row r="88" spans="5:8" s="33" customFormat="1" x14ac:dyDescent="0.2">
      <c r="E88" s="34"/>
      <c r="F88" s="34"/>
      <c r="G88" s="34"/>
      <c r="H88" s="34"/>
    </row>
    <row r="89" spans="5:8" s="33" customFormat="1" x14ac:dyDescent="0.2">
      <c r="E89" s="34"/>
      <c r="F89" s="34"/>
      <c r="G89" s="34"/>
      <c r="H89" s="34"/>
    </row>
    <row r="90" spans="5:8" s="33" customFormat="1" x14ac:dyDescent="0.2">
      <c r="E90" s="34"/>
      <c r="F90" s="34"/>
      <c r="G90" s="34"/>
      <c r="H90" s="34"/>
    </row>
    <row r="91" spans="5:8" s="33" customFormat="1" x14ac:dyDescent="0.2">
      <c r="E91" s="34"/>
      <c r="F91" s="34"/>
      <c r="G91" s="34"/>
      <c r="H91" s="34"/>
    </row>
    <row r="92" spans="5:8" s="33" customFormat="1" x14ac:dyDescent="0.2">
      <c r="E92" s="34"/>
      <c r="F92" s="34"/>
      <c r="G92" s="34"/>
      <c r="H92" s="34"/>
    </row>
    <row r="93" spans="5:8" s="33" customFormat="1" x14ac:dyDescent="0.2">
      <c r="E93" s="34"/>
      <c r="F93" s="34"/>
      <c r="G93" s="34"/>
      <c r="H93" s="34"/>
    </row>
    <row r="94" spans="5:8" s="33" customFormat="1" x14ac:dyDescent="0.2">
      <c r="E94" s="34"/>
      <c r="F94" s="34"/>
      <c r="G94" s="34"/>
      <c r="H94" s="34"/>
    </row>
    <row r="95" spans="5:8" s="33" customFormat="1" x14ac:dyDescent="0.2">
      <c r="E95" s="34"/>
      <c r="F95" s="34"/>
      <c r="G95" s="34"/>
      <c r="H95" s="34"/>
    </row>
    <row r="96" spans="5:8" s="33" customFormat="1" x14ac:dyDescent="0.2">
      <c r="E96" s="34"/>
      <c r="F96" s="34"/>
      <c r="G96" s="34"/>
      <c r="H96" s="34"/>
    </row>
    <row r="97" spans="5:8" s="33" customFormat="1" x14ac:dyDescent="0.2">
      <c r="E97" s="34"/>
      <c r="F97" s="34"/>
      <c r="G97" s="34"/>
      <c r="H97" s="34"/>
    </row>
  </sheetData>
  <mergeCells count="10">
    <mergeCell ref="F11:G11"/>
    <mergeCell ref="C43:E43"/>
    <mergeCell ref="A1:H1"/>
    <mergeCell ref="A3:H3"/>
    <mergeCell ref="A4:H4"/>
    <mergeCell ref="A5:H5"/>
    <mergeCell ref="C9:D9"/>
    <mergeCell ref="F9:G9"/>
    <mergeCell ref="A6:H6"/>
    <mergeCell ref="A7:H7"/>
  </mergeCells>
  <pageMargins left="0.66" right="0.48" top="0.86" bottom="0.33" header="0.3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TOTAL!!!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Borqna</dc:creator>
  <cp:lastModifiedBy>Milena</cp:lastModifiedBy>
  <cp:lastPrinted>2017-11-02T13:14:01Z</cp:lastPrinted>
  <dcterms:created xsi:type="dcterms:W3CDTF">2016-12-13T12:20:58Z</dcterms:created>
  <dcterms:modified xsi:type="dcterms:W3CDTF">2017-11-02T13:15:54Z</dcterms:modified>
</cp:coreProperties>
</file>